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20730" windowHeight="10050" activeTab="1"/>
  </bookViews>
  <sheets>
    <sheet name="Sheet1" sheetId="2" r:id="rId1"/>
    <sheet name="Sheet2" sheetId="1" r:id="rId2"/>
    <sheet name="Sheet3" sheetId="3" r:id="rId3"/>
  </sheets>
  <definedNames>
    <definedName name="_xlnm._FilterDatabase" localSheetId="0" hidden="1">Sheet1!$A$1:$DX$37</definedName>
  </definedNames>
  <calcPr calcId="144525"/>
</workbook>
</file>

<file path=xl/calcChain.xml><?xml version="1.0" encoding="utf-8"?>
<calcChain xmlns="http://schemas.openxmlformats.org/spreadsheetml/2006/main">
  <c r="K2" i="1" l="1" a="1"/>
  <c r="K2" i="1" s="1"/>
  <c r="K5" i="1" a="1"/>
  <c r="K5" i="1" s="1"/>
  <c r="K4" i="1" a="1"/>
  <c r="K4" i="1" s="1"/>
  <c r="K3" i="1" a="1"/>
  <c r="K3" i="1" s="1"/>
  <c r="J5" i="1"/>
  <c r="J4" i="1"/>
  <c r="J3" i="1"/>
  <c r="J2" i="1"/>
  <c r="N3" i="1" l="1" a="1"/>
  <c r="N3" i="1" s="1"/>
  <c r="O3" i="1" a="1"/>
  <c r="O3" i="1" s="1"/>
  <c r="P3" i="1" s="1" a="1"/>
  <c r="P3" i="1" s="1"/>
  <c r="R3" i="1" a="1"/>
  <c r="R3" i="1" s="1"/>
  <c r="N4" i="1" a="1"/>
  <c r="N4" i="1" s="1"/>
  <c r="O4" i="1" a="1"/>
  <c r="O4" i="1" s="1"/>
  <c r="P4" i="1" s="1" a="1"/>
  <c r="P4" i="1" s="1"/>
  <c r="R4" i="1" a="1"/>
  <c r="R4" i="1" s="1"/>
  <c r="S4" i="1" s="1" a="1"/>
  <c r="S4" i="1" s="1"/>
  <c r="N5" i="1" a="1"/>
  <c r="N5" i="1" s="1"/>
  <c r="O5" i="1" a="1"/>
  <c r="O5" i="1" s="1"/>
  <c r="P5" i="1" s="1" a="1"/>
  <c r="P5" i="1" s="1"/>
  <c r="R5" i="1" a="1"/>
  <c r="R5" i="1" s="1"/>
  <c r="S5" i="1" s="1" a="1"/>
  <c r="S5" i="1" s="1"/>
  <c r="R2" i="1" a="1"/>
  <c r="R2" i="1" s="1"/>
  <c r="S2" i="1" s="1" a="1"/>
  <c r="S2" i="1" s="1"/>
  <c r="O2" i="1" a="1"/>
  <c r="O2" i="1" s="1"/>
  <c r="P2" i="1" s="1" a="1"/>
  <c r="P2" i="1" s="1"/>
  <c r="N2" i="1" a="1"/>
  <c r="N2" i="1" s="1"/>
  <c r="L2" i="1" a="1"/>
  <c r="L2" i="1" s="1"/>
  <c r="W5" i="1" l="1"/>
  <c r="Q3" i="1"/>
  <c r="Q2" i="1"/>
  <c r="T2" i="1"/>
  <c r="U5" i="1"/>
  <c r="L5" i="1" a="1"/>
  <c r="L5" i="1" s="1"/>
  <c r="M5" i="1" s="1"/>
  <c r="L4" i="1" a="1"/>
  <c r="L4" i="1" s="1"/>
  <c r="M4" i="1" s="1"/>
  <c r="U4" i="1"/>
  <c r="U3" i="1"/>
  <c r="L3" i="1" a="1"/>
  <c r="L3" i="1" s="1"/>
  <c r="M3" i="1" s="1"/>
  <c r="W3" i="1"/>
  <c r="V5" i="1"/>
  <c r="Q4" i="1"/>
  <c r="V4" i="1"/>
  <c r="S3" i="1" a="1"/>
  <c r="S3" i="1" s="1"/>
  <c r="T3" i="1" s="1"/>
  <c r="V3" i="1"/>
  <c r="W2" i="1"/>
  <c r="V2" i="1"/>
  <c r="T4" i="1"/>
  <c r="T5" i="1"/>
  <c r="W4" i="1"/>
  <c r="M2" i="1"/>
  <c r="Q5" i="1"/>
  <c r="U2" i="1"/>
</calcChain>
</file>

<file path=xl/sharedStrings.xml><?xml version="1.0" encoding="utf-8"?>
<sst xmlns="http://schemas.openxmlformats.org/spreadsheetml/2006/main" count="471" uniqueCount="176">
  <si>
    <t>Country</t>
  </si>
  <si>
    <t>City</t>
  </si>
  <si>
    <t>Tech</t>
  </si>
  <si>
    <t>Speed</t>
  </si>
  <si>
    <t>pop</t>
  </si>
  <si>
    <t>Carrier</t>
  </si>
  <si>
    <t>Carrier offer name</t>
  </si>
  <si>
    <t>source of quote info</t>
  </si>
  <si>
    <t>Distance</t>
  </si>
  <si>
    <t>count of quotes</t>
  </si>
  <si>
    <t>count repeatetion</t>
  </si>
  <si>
    <t>Min repeat.</t>
  </si>
  <si>
    <t>Mode repeat.</t>
  </si>
  <si>
    <t>Max repeat.</t>
  </si>
  <si>
    <t>% variance min - max</t>
  </si>
  <si>
    <t>% variance average - max</t>
  </si>
  <si>
    <t>% variance mode - max</t>
  </si>
  <si>
    <t>Brazil</t>
  </si>
  <si>
    <t>SAO PAULO</t>
  </si>
  <si>
    <t>LL</t>
  </si>
  <si>
    <t>SAOT01</t>
  </si>
  <si>
    <t>COMPULINE</t>
  </si>
  <si>
    <t>CLEAR CHANNEL</t>
  </si>
  <si>
    <t>MANUAL</t>
  </si>
  <si>
    <t>+50km</t>
  </si>
  <si>
    <t>Manual Quote</t>
  </si>
  <si>
    <t>0-10km</t>
  </si>
  <si>
    <t>11-20km</t>
  </si>
  <si>
    <t>post-sales</t>
  </si>
  <si>
    <t>EMBRATEL</t>
  </si>
  <si>
    <t>PRIMELINK</t>
  </si>
  <si>
    <t>N/A</t>
  </si>
  <si>
    <t>VIVAX</t>
  </si>
  <si>
    <t>CLEAR CHANNEL SERVICES</t>
  </si>
  <si>
    <t>TELEFONICA</t>
  </si>
  <si>
    <t>EILD</t>
  </si>
  <si>
    <t>CTBC TELECOM</t>
  </si>
  <si>
    <t>CLEAR CHANNEL SERVICE</t>
  </si>
  <si>
    <t xml:space="preserve"> </t>
  </si>
  <si>
    <t>LEVEL 3</t>
  </si>
  <si>
    <t>IPLC</t>
  </si>
  <si>
    <t>CEMIG TELECOMUNICACOES</t>
  </si>
  <si>
    <t>CEMI SDH G.703(E1-E3)</t>
  </si>
  <si>
    <t>SAOL01</t>
  </si>
  <si>
    <t>CSAID</t>
  </si>
  <si>
    <t>SQI - QUOTE_REF_NUM</t>
  </si>
  <si>
    <t>SQI - QUOTE_CREATED_DATE</t>
  </si>
  <si>
    <t>SQI - POP_DISTANCE_KM</t>
  </si>
  <si>
    <t>SQI - BW_KBPS</t>
  </si>
  <si>
    <t>CARRIER NAME</t>
  </si>
  <si>
    <t>Technology 2</t>
  </si>
  <si>
    <t>SQI - EQ_MRC_COST</t>
  </si>
  <si>
    <t>SQI - EQ_NRC_COST</t>
  </si>
  <si>
    <t>Country Name</t>
  </si>
  <si>
    <t>Region</t>
  </si>
  <si>
    <t>SQI - ACCESS_ATTR_ID</t>
  </si>
  <si>
    <t>SQI - ACCESS_PROVIDER_NAME</t>
  </si>
  <si>
    <t>SQI - ACCESS_PROVIDER_UID</t>
  </si>
  <si>
    <t>SQI - ACCESS_TECH_ID</t>
  </si>
  <si>
    <t>SQI - ACCESS_TYPE</t>
  </si>
  <si>
    <t>SQI - ACTION</t>
  </si>
  <si>
    <t>SQI - ADDRESS1</t>
  </si>
  <si>
    <t>SQI - ADDRESS2</t>
  </si>
  <si>
    <t>SQI - ADDRESS_ID</t>
  </si>
  <si>
    <t>SQI - BUDGETARY_FIRM</t>
  </si>
  <si>
    <t>SQI - BUSINESS_OPPORTUNITY</t>
  </si>
  <si>
    <t>SQI - CARR_CONTRACT_DURATION</t>
  </si>
  <si>
    <t>SQI - CARRIER_ID</t>
  </si>
  <si>
    <t>SQI - CARRIER_ORDERING_DATE</t>
  </si>
  <si>
    <t>SQI - CARRIER_QUOTE_REF</t>
  </si>
  <si>
    <t>SQI - CENTER_CODE</t>
  </si>
  <si>
    <t>SQI - CITY_ID</t>
  </si>
  <si>
    <t>Offer name</t>
  </si>
  <si>
    <t>vlookup</t>
  </si>
  <si>
    <t>SQI - CONTRACT_DURATION</t>
  </si>
  <si>
    <t>SQI - COUNTRY_CODE</t>
  </si>
  <si>
    <t>SQI - COUNTRY_NAME</t>
  </si>
  <si>
    <t>SQI - CSU_DSU_PRICE</t>
  </si>
  <si>
    <t>SQI - CURRENCY_ISO_CODE</t>
  </si>
  <si>
    <t>SQI - CURRENCY_LOCAL_CODE</t>
  </si>
  <si>
    <t>SQI - CUSTOMER_CARRIER_PREFFERED</t>
  </si>
  <si>
    <t>SQI - CUSTOMER_NAME</t>
  </si>
  <si>
    <t>SQI - CUSTOMER_TYPE</t>
  </si>
  <si>
    <t>SQI - DOMAIN_ENTITY</t>
  </si>
  <si>
    <t>SQI - EQ_TARIFF_CD</t>
  </si>
  <si>
    <t>SQI - ESCALATION_DATE</t>
  </si>
  <si>
    <t>SQI - ESCALATION_DATE3</t>
  </si>
  <si>
    <t>SQI - ESCALATION_FLAG</t>
  </si>
  <si>
    <t>SQI - ESCALATION_FLAG3</t>
  </si>
  <si>
    <t>SQI - EURO_EXC_RATE</t>
  </si>
  <si>
    <t>SQI - EXPIRY_TERM_DATE</t>
  </si>
  <si>
    <t>SQI - FEASIBILITY_REQUIRED</t>
  </si>
  <si>
    <t>SQI - GOLD_ID</t>
  </si>
  <si>
    <t>SQI - IDOS_COS_ID</t>
  </si>
  <si>
    <t>SQI - INCLUDE_CSU_DSU</t>
  </si>
  <si>
    <t>SQI - IP_BANDWIDTH</t>
  </si>
  <si>
    <t>SQI - LINE_ITEM_ID</t>
  </si>
  <si>
    <t>SQI - LTQ1</t>
  </si>
  <si>
    <t>SQI - LTQ2</t>
  </si>
  <si>
    <t>SQI - LTQ3</t>
  </si>
  <si>
    <t>SQI - LTQ4</t>
  </si>
  <si>
    <t>SQI - LTQ5</t>
  </si>
  <si>
    <t>SQI - MASTER_QUOTE_ID</t>
  </si>
  <si>
    <t>SQI - MBP_PERIMETER</t>
  </si>
  <si>
    <t>SQI - MBP_PRICE</t>
  </si>
  <si>
    <t>SQI - MRC</t>
  </si>
  <si>
    <t>SQI - MRC_LOCAL</t>
  </si>
  <si>
    <t>SQI - MRC_MARGIN</t>
  </si>
  <si>
    <t>SQI - NEED_TO_OPTIMIZE</t>
  </si>
  <si>
    <t>SQI - NRC</t>
  </si>
  <si>
    <t>SQI - NRC_LOCAL</t>
  </si>
  <si>
    <t>SQI - NRC_MARGIN</t>
  </si>
  <si>
    <t>SQI - OPT_TO_SDB_DATE</t>
  </si>
  <si>
    <t>SQI - ORDER_SOURCE_REF</t>
  </si>
  <si>
    <t>SQI - PHONE</t>
  </si>
  <si>
    <t>SQI - POP_ID</t>
  </si>
  <si>
    <t>SQI - POP_LOCATION</t>
  </si>
  <si>
    <t>SQI - PROJECT_ID</t>
  </si>
  <si>
    <t>SQI - PROJECT_NAME</t>
  </si>
  <si>
    <t>SQI - QUOTE_RECEIVED_DATE</t>
  </si>
  <si>
    <t>SQI - QUOTE_REGION</t>
  </si>
  <si>
    <t>SQI - QUOTE_SOURCE</t>
  </si>
  <si>
    <t>SQI - QUOTE_STATUS</t>
  </si>
  <si>
    <t>SQI - QUOTE_TYPE</t>
  </si>
  <si>
    <t>SQI - QUOTE_VALIDITY_DAYS</t>
  </si>
  <si>
    <t>SQI - QUOTO_ID</t>
  </si>
  <si>
    <t>SQI - QUOTO_SOURCE_REF</t>
  </si>
  <si>
    <t>SQI - REF_ID</t>
  </si>
  <si>
    <t>SQI - REMINDER_DATE_TIME</t>
  </si>
  <si>
    <t>SQI - REMINDER_FLAG</t>
  </si>
  <si>
    <t>SQI - REQUEST_TYPE</t>
  </si>
  <si>
    <t>SQI - REQUESTED_SERVICE</t>
  </si>
  <si>
    <t>SQI - REQUESTER_EMAIL</t>
  </si>
  <si>
    <t>SQI - REQUESTER_EMAIL_DOMAIN</t>
  </si>
  <si>
    <t>SQI - REQUESTER_USER_GROUP_ID</t>
  </si>
  <si>
    <t>SQI - REVIEW_REASON</t>
  </si>
  <si>
    <t>SQI - SALES_REGION</t>
  </si>
  <si>
    <t>SQI - SATIN_SOURCE_REF</t>
  </si>
  <si>
    <t>SQI - SERVICE</t>
  </si>
  <si>
    <t>SQI - SERVICE_ID</t>
  </si>
  <si>
    <t>SQI - SERVICE_NAME</t>
  </si>
  <si>
    <t>SQI - SITA</t>
  </si>
  <si>
    <t>SQI - SITE_LOC</t>
  </si>
  <si>
    <t>SQI - SL_CLUSTER</t>
  </si>
  <si>
    <t>SQI - SL_COUNTRY</t>
  </si>
  <si>
    <t>SQI - SL_REGION</t>
  </si>
  <si>
    <t>SQI - STATE_NAME</t>
  </si>
  <si>
    <t>SQI - USD_EXC_RATE</t>
  </si>
  <si>
    <t>SQI - USER_ID</t>
  </si>
  <si>
    <t>SQI - VC_FWDTO_CGPA</t>
  </si>
  <si>
    <t>SQI - ZIP_CODE</t>
  </si>
  <si>
    <t>Bw Desc</t>
  </si>
  <si>
    <t>SQI - SESAM_ID</t>
  </si>
  <si>
    <t>WEBAlc Extracted Date</t>
  </si>
  <si>
    <t>-CIT - CITY_LATITUDE</t>
  </si>
  <si>
    <t>-CIT - CITY_LONGITUDE</t>
  </si>
  <si>
    <t>Circuit Speed -</t>
  </si>
  <si>
    <t>Circuit Speed --</t>
  </si>
  <si>
    <t>CITY -</t>
  </si>
  <si>
    <t>WEBI-SQI - CITY_NAME</t>
  </si>
  <si>
    <t>-CIT - CITY_ID</t>
  </si>
  <si>
    <t>-CIT - CITY_NAME</t>
  </si>
  <si>
    <t>-CITY - COUNTRY CODE</t>
  </si>
  <si>
    <t>checked Magued</t>
  </si>
  <si>
    <t>COUNT</t>
  </si>
  <si>
    <t>CUS - CUST_ID</t>
  </si>
  <si>
    <t>CUS - CUSTOMER_CODE</t>
  </si>
  <si>
    <t>CUSTOMER-</t>
  </si>
  <si>
    <t>DOUBLON</t>
  </si>
  <si>
    <t>MRC &gt; 0 &amp; NRC &gt; 0</t>
  </si>
  <si>
    <t>QUOTE-KEY</t>
  </si>
  <si>
    <t>Point</t>
  </si>
  <si>
    <t>Points Min</t>
  </si>
  <si>
    <t>Points Average</t>
  </si>
  <si>
    <t>Points Mode</t>
  </si>
  <si>
    <t>Points Max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</si>
</sst>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.0E+###"/>
  </numFmts>
  <fonts count="8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sz val="10"/>
      <name val="Arial"/>
      <family val="2"/>
    </font>
    <font>
      <b/>
      <sz val="8"/>
      <name val="Tahoma"/>
      <family val="2"/>
    </font>
    <font>
      <sz val="8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54"/>
      </right>
      <top/>
      <bottom style="thin">
        <color indexed="54"/>
      </bottom>
      <diagonal/>
    </border>
    <border>
      <left style="thin">
        <color indexed="54"/>
      </left>
      <right style="thin">
        <color indexed="54"/>
      </right>
      <top/>
      <bottom style="thin">
        <color indexed="54"/>
      </bottom>
      <diagonal/>
    </border>
    <border>
      <left/>
      <right style="thin">
        <color indexed="54"/>
      </right>
      <top style="thin">
        <color indexed="54"/>
      </top>
      <bottom style="thin">
        <color indexed="54"/>
      </bottom>
      <diagonal/>
    </border>
    <border>
      <left style="thin">
        <color indexed="54"/>
      </left>
      <right style="thin">
        <color indexed="54"/>
      </right>
      <top style="thin">
        <color indexed="54"/>
      </top>
      <bottom style="thin">
        <color indexed="54"/>
      </bottom>
      <diagonal/>
    </border>
  </borders>
  <cellStyleXfs count="3">
    <xf numFmtId="0" fontId="0" fillId="0" borderId="0"/>
    <xf numFmtId="0" fontId="1" fillId="0" borderId="0"/>
    <xf numFmtId="0" fontId="5" fillId="0" borderId="0"/>
  </cellStyleXfs>
  <cellXfs count="28">
    <xf numFmtId="0" fontId="0" fillId="0" borderId="0" xfId="0"/>
    <xf numFmtId="0" fontId="2" fillId="2" borderId="1" xfId="1" applyFont="1" applyFill="1" applyBorder="1" applyAlignment="1">
      <alignment vertical="center"/>
    </xf>
    <xf numFmtId="0" fontId="2" fillId="2" borderId="2" xfId="1" applyFont="1" applyFill="1" applyBorder="1" applyAlignment="1">
      <alignment vertical="center"/>
    </xf>
    <xf numFmtId="0" fontId="2" fillId="2" borderId="3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0" fontId="3" fillId="3" borderId="5" xfId="1" applyFont="1" applyFill="1" applyBorder="1" applyAlignment="1">
      <alignment wrapText="1"/>
    </xf>
    <xf numFmtId="0" fontId="3" fillId="3" borderId="5" xfId="1" applyFont="1" applyFill="1" applyBorder="1" applyAlignment="1">
      <alignment horizontal="left" wrapText="1"/>
    </xf>
    <xf numFmtId="164" fontId="4" fillId="4" borderId="2" xfId="1" applyNumberFormat="1" applyFont="1" applyFill="1" applyBorder="1" applyAlignment="1">
      <alignment horizontal="center" wrapText="1"/>
    </xf>
    <xf numFmtId="1" fontId="3" fillId="5" borderId="2" xfId="1" applyNumberFormat="1" applyFont="1" applyFill="1" applyBorder="1" applyAlignment="1">
      <alignment horizontal="center" wrapText="1"/>
    </xf>
    <xf numFmtId="1" fontId="2" fillId="6" borderId="2" xfId="1" applyNumberFormat="1" applyFont="1" applyFill="1" applyBorder="1" applyAlignment="1">
      <alignment horizontal="center" wrapText="1"/>
    </xf>
    <xf numFmtId="0" fontId="3" fillId="5" borderId="2" xfId="1" applyFont="1" applyFill="1" applyBorder="1" applyAlignment="1">
      <alignment wrapText="1"/>
    </xf>
    <xf numFmtId="0" fontId="3" fillId="5" borderId="3" xfId="1" applyFont="1" applyFill="1" applyBorder="1" applyAlignment="1">
      <alignment wrapText="1"/>
    </xf>
    <xf numFmtId="0" fontId="5" fillId="0" borderId="0" xfId="2" applyFont="1"/>
    <xf numFmtId="0" fontId="5" fillId="0" borderId="0" xfId="2"/>
    <xf numFmtId="1" fontId="5" fillId="0" borderId="0" xfId="2" applyNumberFormat="1"/>
    <xf numFmtId="9" fontId="5" fillId="0" borderId="0" xfId="2" applyNumberFormat="1"/>
    <xf numFmtId="0" fontId="5" fillId="0" borderId="0" xfId="2" applyAlignment="1"/>
    <xf numFmtId="49" fontId="6" fillId="0" borderId="6" xfId="0" applyNumberFormat="1" applyFont="1" applyFill="1" applyBorder="1"/>
    <xf numFmtId="49" fontId="6" fillId="0" borderId="7" xfId="0" applyNumberFormat="1" applyFont="1" applyFill="1" applyBorder="1"/>
    <xf numFmtId="0" fontId="5" fillId="0" borderId="0" xfId="0" applyFont="1" applyFill="1"/>
    <xf numFmtId="0" fontId="7" fillId="0" borderId="8" xfId="0" applyFont="1" applyFill="1" applyBorder="1"/>
    <xf numFmtId="0" fontId="7" fillId="0" borderId="9" xfId="0" applyFont="1" applyFill="1" applyBorder="1"/>
    <xf numFmtId="22" fontId="7" fillId="0" borderId="9" xfId="0" applyNumberFormat="1" applyFont="1" applyFill="1" applyBorder="1"/>
    <xf numFmtId="49" fontId="7" fillId="0" borderId="9" xfId="0" applyNumberFormat="1" applyFont="1" applyFill="1" applyBorder="1"/>
    <xf numFmtId="165" fontId="7" fillId="0" borderId="9" xfId="0" applyNumberFormat="1" applyFont="1" applyFill="1" applyBorder="1"/>
    <xf numFmtId="165" fontId="7" fillId="0" borderId="8" xfId="0" applyNumberFormat="1" applyFont="1" applyFill="1" applyBorder="1"/>
    <xf numFmtId="49" fontId="6" fillId="7" borderId="7" xfId="0" applyNumberFormat="1" applyFont="1" applyFill="1" applyBorder="1"/>
    <xf numFmtId="0" fontId="5" fillId="0" borderId="0" xfId="2" quotePrefix="1" applyAlignment="1">
      <alignment horizontal="left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X37"/>
  <sheetViews>
    <sheetView topLeftCell="DF6" workbookViewId="0">
      <selection activeCell="DK37" sqref="DK37"/>
    </sheetView>
  </sheetViews>
  <sheetFormatPr defaultRowHeight="15" x14ac:dyDescent="0.25"/>
  <cols>
    <col min="3" max="3" width="13.28515625" customWidth="1"/>
    <col min="6" max="6" width="11.85546875" customWidth="1"/>
    <col min="80" max="80" width="16.140625" customWidth="1"/>
    <col min="114" max="114" width="10.42578125" customWidth="1"/>
    <col min="115" max="115" width="10.5703125" customWidth="1"/>
  </cols>
  <sheetData>
    <row r="1" spans="1:128" s="19" customFormat="1" ht="13.15" x14ac:dyDescent="0.25">
      <c r="A1" s="17" t="s">
        <v>44</v>
      </c>
      <c r="B1" s="18" t="s">
        <v>45</v>
      </c>
      <c r="C1" s="18" t="s">
        <v>46</v>
      </c>
      <c r="D1" s="18" t="s">
        <v>47</v>
      </c>
      <c r="E1" s="18" t="s">
        <v>48</v>
      </c>
      <c r="F1" s="26" t="s">
        <v>49</v>
      </c>
      <c r="G1" s="18" t="s">
        <v>50</v>
      </c>
      <c r="H1" s="18" t="s">
        <v>51</v>
      </c>
      <c r="I1" s="18" t="s">
        <v>52</v>
      </c>
      <c r="J1" s="26" t="s">
        <v>53</v>
      </c>
      <c r="K1" s="18" t="s">
        <v>54</v>
      </c>
      <c r="L1" s="26" t="s">
        <v>55</v>
      </c>
      <c r="M1" s="18" t="s">
        <v>56</v>
      </c>
      <c r="N1" s="18" t="s">
        <v>57</v>
      </c>
      <c r="O1" s="26" t="s">
        <v>58</v>
      </c>
      <c r="P1" s="18" t="s">
        <v>59</v>
      </c>
      <c r="Q1" s="18" t="s">
        <v>60</v>
      </c>
      <c r="R1" s="18" t="s">
        <v>61</v>
      </c>
      <c r="S1" s="18" t="s">
        <v>62</v>
      </c>
      <c r="T1" s="18" t="s">
        <v>63</v>
      </c>
      <c r="U1" s="18" t="s">
        <v>64</v>
      </c>
      <c r="V1" s="18" t="s">
        <v>65</v>
      </c>
      <c r="W1" s="18" t="s">
        <v>66</v>
      </c>
      <c r="X1" s="18" t="s">
        <v>67</v>
      </c>
      <c r="Y1" s="18" t="s">
        <v>68</v>
      </c>
      <c r="Z1" s="18" t="s">
        <v>69</v>
      </c>
      <c r="AA1" s="26" t="s">
        <v>70</v>
      </c>
      <c r="AB1" s="18" t="s">
        <v>71</v>
      </c>
      <c r="AC1" s="26" t="s">
        <v>72</v>
      </c>
      <c r="AD1" s="18" t="s">
        <v>73</v>
      </c>
      <c r="AE1" s="18" t="s">
        <v>74</v>
      </c>
      <c r="AF1" s="18" t="s">
        <v>75</v>
      </c>
      <c r="AG1" s="18" t="s">
        <v>76</v>
      </c>
      <c r="AH1" s="18" t="s">
        <v>77</v>
      </c>
      <c r="AI1" s="18" t="s">
        <v>78</v>
      </c>
      <c r="AJ1" s="18" t="s">
        <v>79</v>
      </c>
      <c r="AK1" s="18" t="s">
        <v>80</v>
      </c>
      <c r="AL1" s="18" t="s">
        <v>81</v>
      </c>
      <c r="AM1" s="18" t="s">
        <v>82</v>
      </c>
      <c r="AN1" s="18" t="s">
        <v>83</v>
      </c>
      <c r="AO1" s="18" t="s">
        <v>84</v>
      </c>
      <c r="AP1" s="18" t="s">
        <v>85</v>
      </c>
      <c r="AQ1" s="18" t="s">
        <v>86</v>
      </c>
      <c r="AR1" s="18" t="s">
        <v>87</v>
      </c>
      <c r="AS1" s="18" t="s">
        <v>88</v>
      </c>
      <c r="AT1" s="18" t="s">
        <v>89</v>
      </c>
      <c r="AU1" s="18" t="s">
        <v>90</v>
      </c>
      <c r="AV1" s="18" t="s">
        <v>91</v>
      </c>
      <c r="AW1" s="18" t="s">
        <v>92</v>
      </c>
      <c r="AX1" s="18" t="s">
        <v>93</v>
      </c>
      <c r="AY1" s="18" t="s">
        <v>94</v>
      </c>
      <c r="AZ1" s="18" t="s">
        <v>95</v>
      </c>
      <c r="BA1" s="18" t="s">
        <v>96</v>
      </c>
      <c r="BB1" s="18" t="s">
        <v>97</v>
      </c>
      <c r="BC1" s="18" t="s">
        <v>98</v>
      </c>
      <c r="BD1" s="18" t="s">
        <v>99</v>
      </c>
      <c r="BE1" s="18" t="s">
        <v>100</v>
      </c>
      <c r="BF1" s="18" t="s">
        <v>101</v>
      </c>
      <c r="BG1" s="18" t="s">
        <v>102</v>
      </c>
      <c r="BH1" s="18" t="s">
        <v>103</v>
      </c>
      <c r="BI1" s="18" t="s">
        <v>104</v>
      </c>
      <c r="BJ1" s="18" t="s">
        <v>105</v>
      </c>
      <c r="BK1" s="18" t="s">
        <v>106</v>
      </c>
      <c r="BL1" s="18" t="s">
        <v>107</v>
      </c>
      <c r="BM1" s="18" t="s">
        <v>108</v>
      </c>
      <c r="BN1" s="18" t="s">
        <v>109</v>
      </c>
      <c r="BO1" s="18" t="s">
        <v>110</v>
      </c>
      <c r="BP1" s="18" t="s">
        <v>111</v>
      </c>
      <c r="BQ1" s="18" t="s">
        <v>112</v>
      </c>
      <c r="BR1" s="18" t="s">
        <v>113</v>
      </c>
      <c r="BS1" s="18" t="s">
        <v>114</v>
      </c>
      <c r="BT1" s="18" t="s">
        <v>115</v>
      </c>
      <c r="BU1" s="18" t="s">
        <v>116</v>
      </c>
      <c r="BV1" s="18" t="s">
        <v>117</v>
      </c>
      <c r="BW1" s="18" t="s">
        <v>118</v>
      </c>
      <c r="BX1" s="18" t="s">
        <v>119</v>
      </c>
      <c r="BY1" s="18" t="s">
        <v>120</v>
      </c>
      <c r="BZ1" s="18" t="s">
        <v>121</v>
      </c>
      <c r="CA1" s="18" t="s">
        <v>122</v>
      </c>
      <c r="CB1" s="26" t="s">
        <v>123</v>
      </c>
      <c r="CC1" s="18" t="s">
        <v>124</v>
      </c>
      <c r="CD1" s="18" t="s">
        <v>125</v>
      </c>
      <c r="CE1" s="18" t="s">
        <v>126</v>
      </c>
      <c r="CF1" s="18" t="s">
        <v>127</v>
      </c>
      <c r="CG1" s="18" t="s">
        <v>128</v>
      </c>
      <c r="CH1" s="18" t="s">
        <v>129</v>
      </c>
      <c r="CI1" s="18" t="s">
        <v>130</v>
      </c>
      <c r="CJ1" s="18" t="s">
        <v>131</v>
      </c>
      <c r="CK1" s="18" t="s">
        <v>132</v>
      </c>
      <c r="CL1" s="18" t="s">
        <v>133</v>
      </c>
      <c r="CM1" s="18" t="s">
        <v>134</v>
      </c>
      <c r="CN1" s="18" t="s">
        <v>135</v>
      </c>
      <c r="CO1" s="18" t="s">
        <v>136</v>
      </c>
      <c r="CP1" s="18" t="s">
        <v>137</v>
      </c>
      <c r="CQ1" s="18" t="s">
        <v>138</v>
      </c>
      <c r="CR1" s="18" t="s">
        <v>139</v>
      </c>
      <c r="CS1" s="18" t="s">
        <v>140</v>
      </c>
      <c r="CT1" s="18" t="s">
        <v>141</v>
      </c>
      <c r="CU1" s="18" t="s">
        <v>142</v>
      </c>
      <c r="CV1" s="18" t="s">
        <v>143</v>
      </c>
      <c r="CW1" s="18" t="s">
        <v>144</v>
      </c>
      <c r="CX1" s="18" t="s">
        <v>145</v>
      </c>
      <c r="CY1" s="18" t="s">
        <v>146</v>
      </c>
      <c r="CZ1" s="18" t="s">
        <v>147</v>
      </c>
      <c r="DA1" s="18" t="s">
        <v>148</v>
      </c>
      <c r="DB1" s="18" t="s">
        <v>149</v>
      </c>
      <c r="DC1" s="18" t="s">
        <v>150</v>
      </c>
      <c r="DD1" s="18" t="s">
        <v>151</v>
      </c>
      <c r="DE1" s="18" t="s">
        <v>152</v>
      </c>
      <c r="DF1" s="18" t="s">
        <v>153</v>
      </c>
      <c r="DG1" s="18" t="s">
        <v>154</v>
      </c>
      <c r="DH1" s="18" t="s">
        <v>155</v>
      </c>
      <c r="DI1" s="18" t="s">
        <v>156</v>
      </c>
      <c r="DJ1" s="26" t="s">
        <v>157</v>
      </c>
      <c r="DK1" s="26" t="s">
        <v>158</v>
      </c>
      <c r="DL1" s="18" t="s">
        <v>159</v>
      </c>
      <c r="DM1" s="18" t="s">
        <v>160</v>
      </c>
      <c r="DN1" s="18" t="s">
        <v>161</v>
      </c>
      <c r="DO1" s="18" t="s">
        <v>162</v>
      </c>
      <c r="DP1" s="18" t="s">
        <v>163</v>
      </c>
      <c r="DQ1" s="18" t="s">
        <v>164</v>
      </c>
      <c r="DR1" s="18" t="s">
        <v>165</v>
      </c>
      <c r="DS1" s="18" t="s">
        <v>166</v>
      </c>
      <c r="DT1" s="18" t="s">
        <v>167</v>
      </c>
      <c r="DU1" s="18" t="s">
        <v>168</v>
      </c>
      <c r="DV1" s="18" t="s">
        <v>169</v>
      </c>
      <c r="DW1" s="18" t="s">
        <v>170</v>
      </c>
      <c r="DX1" s="26" t="s">
        <v>171</v>
      </c>
    </row>
    <row r="2" spans="1:128" s="19" customFormat="1" ht="13.15" customHeight="1" x14ac:dyDescent="0.25">
      <c r="A2" s="20"/>
      <c r="B2" s="21"/>
      <c r="C2" s="22"/>
      <c r="D2" s="21"/>
      <c r="E2" s="21"/>
      <c r="F2" s="23" t="s">
        <v>29</v>
      </c>
      <c r="G2" s="23"/>
      <c r="H2" s="21"/>
      <c r="I2" s="21"/>
      <c r="J2" s="23" t="s">
        <v>17</v>
      </c>
      <c r="K2" s="23"/>
      <c r="L2" s="24" t="s">
        <v>24</v>
      </c>
      <c r="M2" s="23"/>
      <c r="N2" s="21"/>
      <c r="O2" s="23" t="s">
        <v>19</v>
      </c>
      <c r="P2" s="23"/>
      <c r="Q2" s="21"/>
      <c r="R2" s="21"/>
      <c r="S2" s="21"/>
      <c r="T2" s="23"/>
      <c r="U2" s="23"/>
      <c r="V2" s="23"/>
      <c r="W2" s="21"/>
      <c r="X2" s="21"/>
      <c r="Y2" s="22"/>
      <c r="Z2" s="23"/>
      <c r="AA2" s="23" t="s">
        <v>20</v>
      </c>
      <c r="AB2" s="21"/>
      <c r="AC2" s="21" t="s">
        <v>30</v>
      </c>
      <c r="AD2" s="21"/>
      <c r="AE2" s="21"/>
      <c r="AF2" s="23"/>
      <c r="AG2" s="23"/>
      <c r="AH2" s="24"/>
      <c r="AI2" s="23"/>
      <c r="AJ2" s="21"/>
      <c r="AK2" s="21"/>
      <c r="AL2" s="21"/>
      <c r="AM2" s="21"/>
      <c r="AN2" s="23"/>
      <c r="AO2" s="21"/>
      <c r="AP2" s="22"/>
      <c r="AQ2" s="22"/>
      <c r="AR2" s="23"/>
      <c r="AS2" s="24"/>
      <c r="AT2" s="21"/>
      <c r="AU2" s="22"/>
      <c r="AV2" s="23"/>
      <c r="AW2" s="21"/>
      <c r="AX2" s="21"/>
      <c r="AY2" s="21"/>
      <c r="AZ2" s="21"/>
      <c r="BA2" s="21"/>
      <c r="BB2" s="21"/>
      <c r="BC2" s="21"/>
      <c r="BD2" s="24"/>
      <c r="BE2" s="21"/>
      <c r="BF2" s="21"/>
      <c r="BG2" s="21"/>
      <c r="BH2" s="21"/>
      <c r="BI2" s="21"/>
      <c r="BJ2" s="21"/>
      <c r="BK2" s="24"/>
      <c r="BL2" s="21"/>
      <c r="BM2" s="23"/>
      <c r="BN2" s="21"/>
      <c r="BO2" s="24"/>
      <c r="BP2" s="21"/>
      <c r="BQ2" s="22"/>
      <c r="BR2" s="21"/>
      <c r="BS2" s="23"/>
      <c r="BT2" s="21"/>
      <c r="BU2" s="21"/>
      <c r="BV2" s="23"/>
      <c r="BW2" s="23"/>
      <c r="BX2" s="22"/>
      <c r="BY2" s="21"/>
      <c r="BZ2" s="23"/>
      <c r="CA2" s="23"/>
      <c r="CB2" s="23" t="s">
        <v>25</v>
      </c>
      <c r="CC2" s="21"/>
      <c r="CD2" s="21"/>
      <c r="CE2" s="21"/>
      <c r="CF2" s="24"/>
      <c r="CG2" s="22"/>
      <c r="CH2" s="23"/>
      <c r="CI2" s="23"/>
      <c r="CJ2" s="21"/>
      <c r="CK2" s="21"/>
      <c r="CL2" s="21"/>
      <c r="CM2" s="23"/>
      <c r="CN2" s="21"/>
      <c r="CO2" s="21"/>
      <c r="CP2" s="21"/>
      <c r="CQ2" s="21"/>
      <c r="CR2" s="21"/>
      <c r="CS2" s="23"/>
      <c r="CT2" s="21"/>
      <c r="CU2" s="21"/>
      <c r="CV2" s="23"/>
      <c r="CW2" s="23"/>
      <c r="CX2" s="23"/>
      <c r="CY2" s="23"/>
      <c r="CZ2" s="21"/>
      <c r="DA2" s="23"/>
      <c r="DB2" s="21"/>
      <c r="DC2" s="21"/>
      <c r="DD2" s="21"/>
      <c r="DE2" s="21"/>
      <c r="DF2" s="22"/>
      <c r="DG2" s="21"/>
      <c r="DH2" s="21"/>
      <c r="DI2" s="23"/>
      <c r="DJ2" s="21">
        <v>2000</v>
      </c>
      <c r="DK2" s="23" t="s">
        <v>18</v>
      </c>
      <c r="DL2" s="23"/>
      <c r="DM2" s="21"/>
      <c r="DN2" s="21"/>
      <c r="DO2" s="21"/>
      <c r="DP2" s="21"/>
      <c r="DQ2" s="21"/>
      <c r="DR2" s="21"/>
      <c r="DS2" s="23"/>
      <c r="DT2" s="23"/>
      <c r="DU2" s="21"/>
      <c r="DV2" s="23"/>
      <c r="DW2" s="23"/>
      <c r="DX2" s="21">
        <v>600</v>
      </c>
    </row>
    <row r="3" spans="1:128" s="19" customFormat="1" ht="13.15" customHeight="1" x14ac:dyDescent="0.25">
      <c r="A3" s="20"/>
      <c r="B3" s="21"/>
      <c r="C3" s="22"/>
      <c r="D3" s="21"/>
      <c r="E3" s="21"/>
      <c r="F3" s="23" t="s">
        <v>21</v>
      </c>
      <c r="G3" s="23"/>
      <c r="H3" s="21"/>
      <c r="I3" s="21"/>
      <c r="J3" s="23" t="s">
        <v>17</v>
      </c>
      <c r="K3" s="23"/>
      <c r="L3" s="24" t="s">
        <v>24</v>
      </c>
      <c r="M3" s="23"/>
      <c r="N3" s="21"/>
      <c r="O3" s="23" t="s">
        <v>19</v>
      </c>
      <c r="P3" s="23"/>
      <c r="Q3" s="21"/>
      <c r="R3" s="21"/>
      <c r="S3" s="21"/>
      <c r="T3" s="23"/>
      <c r="U3" s="23"/>
      <c r="V3" s="23"/>
      <c r="W3" s="21"/>
      <c r="X3" s="21"/>
      <c r="Y3" s="22"/>
      <c r="Z3" s="23"/>
      <c r="AA3" s="23" t="s">
        <v>20</v>
      </c>
      <c r="AB3" s="21"/>
      <c r="AC3" s="21" t="s">
        <v>22</v>
      </c>
      <c r="AD3" s="21"/>
      <c r="AE3" s="21"/>
      <c r="AF3" s="23"/>
      <c r="AG3" s="23"/>
      <c r="AH3" s="24"/>
      <c r="AI3" s="23"/>
      <c r="AJ3" s="21"/>
      <c r="AK3" s="21"/>
      <c r="AL3" s="21"/>
      <c r="AM3" s="21"/>
      <c r="AN3" s="23"/>
      <c r="AO3" s="21"/>
      <c r="AP3" s="22"/>
      <c r="AQ3" s="22"/>
      <c r="AR3" s="23"/>
      <c r="AS3" s="24"/>
      <c r="AT3" s="21"/>
      <c r="AU3" s="22"/>
      <c r="AV3" s="23"/>
      <c r="AW3" s="21"/>
      <c r="AX3" s="21"/>
      <c r="AY3" s="21"/>
      <c r="AZ3" s="21"/>
      <c r="BA3" s="21"/>
      <c r="BB3" s="21"/>
      <c r="BC3" s="21"/>
      <c r="BD3" s="24"/>
      <c r="BE3" s="21"/>
      <c r="BF3" s="21"/>
      <c r="BG3" s="21"/>
      <c r="BH3" s="21"/>
      <c r="BI3" s="21"/>
      <c r="BJ3" s="21"/>
      <c r="BK3" s="24"/>
      <c r="BL3" s="21"/>
      <c r="BM3" s="23"/>
      <c r="BN3" s="21"/>
      <c r="BO3" s="24"/>
      <c r="BP3" s="21"/>
      <c r="BQ3" s="22"/>
      <c r="BR3" s="21"/>
      <c r="BS3" s="23"/>
      <c r="BT3" s="21"/>
      <c r="BU3" s="23"/>
      <c r="BV3" s="23"/>
      <c r="BW3" s="23"/>
      <c r="BX3" s="22"/>
      <c r="BY3" s="21"/>
      <c r="BZ3" s="23"/>
      <c r="CA3" s="23"/>
      <c r="CB3" s="23" t="s">
        <v>25</v>
      </c>
      <c r="CC3" s="21"/>
      <c r="CD3" s="21"/>
      <c r="CE3" s="21"/>
      <c r="CF3" s="24"/>
      <c r="CG3" s="22"/>
      <c r="CH3" s="23"/>
      <c r="CI3" s="23"/>
      <c r="CJ3" s="21"/>
      <c r="CK3" s="21"/>
      <c r="CL3" s="21"/>
      <c r="CM3" s="23"/>
      <c r="CN3" s="21"/>
      <c r="CO3" s="21"/>
      <c r="CP3" s="21"/>
      <c r="CQ3" s="21"/>
      <c r="CR3" s="21"/>
      <c r="CS3" s="23"/>
      <c r="CT3" s="21"/>
      <c r="CU3" s="21"/>
      <c r="CV3" s="23"/>
      <c r="CW3" s="23"/>
      <c r="CX3" s="23"/>
      <c r="CY3" s="21"/>
      <c r="CZ3" s="21"/>
      <c r="DA3" s="23"/>
      <c r="DB3" s="21"/>
      <c r="DC3" s="23"/>
      <c r="DD3" s="21"/>
      <c r="DE3" s="21"/>
      <c r="DF3" s="22"/>
      <c r="DG3" s="21"/>
      <c r="DH3" s="21"/>
      <c r="DI3" s="23"/>
      <c r="DJ3" s="21">
        <v>2000</v>
      </c>
      <c r="DK3" s="23" t="s">
        <v>18</v>
      </c>
      <c r="DL3" s="23"/>
      <c r="DM3" s="21"/>
      <c r="DN3" s="21"/>
      <c r="DO3" s="21"/>
      <c r="DP3" s="21"/>
      <c r="DQ3" s="21"/>
      <c r="DR3" s="21"/>
      <c r="DS3" s="23"/>
      <c r="DT3" s="23"/>
      <c r="DU3" s="21"/>
      <c r="DV3" s="23"/>
      <c r="DW3" s="23"/>
      <c r="DX3" s="21">
        <v>500</v>
      </c>
    </row>
    <row r="4" spans="1:128" s="19" customFormat="1" ht="13.15" customHeight="1" x14ac:dyDescent="0.25">
      <c r="A4" s="20"/>
      <c r="B4" s="21"/>
      <c r="C4" s="22"/>
      <c r="D4" s="21"/>
      <c r="E4" s="21"/>
      <c r="F4" s="23" t="s">
        <v>32</v>
      </c>
      <c r="G4" s="23"/>
      <c r="H4" s="21"/>
      <c r="I4" s="21"/>
      <c r="J4" s="23" t="s">
        <v>17</v>
      </c>
      <c r="K4" s="23"/>
      <c r="L4" s="24" t="s">
        <v>24</v>
      </c>
      <c r="M4" s="23"/>
      <c r="N4" s="21"/>
      <c r="O4" s="23" t="s">
        <v>19</v>
      </c>
      <c r="P4" s="23"/>
      <c r="Q4" s="21"/>
      <c r="R4" s="21"/>
      <c r="S4" s="21"/>
      <c r="T4" s="23"/>
      <c r="U4" s="23"/>
      <c r="V4" s="23"/>
      <c r="W4" s="21"/>
      <c r="X4" s="21"/>
      <c r="Y4" s="22"/>
      <c r="Z4" s="23"/>
      <c r="AA4" s="23" t="s">
        <v>20</v>
      </c>
      <c r="AB4" s="21"/>
      <c r="AC4" s="21" t="s">
        <v>33</v>
      </c>
      <c r="AD4" s="21"/>
      <c r="AE4" s="21"/>
      <c r="AF4" s="23"/>
      <c r="AG4" s="23"/>
      <c r="AH4" s="24"/>
      <c r="AI4" s="23"/>
      <c r="AJ4" s="21"/>
      <c r="AK4" s="21"/>
      <c r="AL4" s="21"/>
      <c r="AM4" s="21"/>
      <c r="AN4" s="23"/>
      <c r="AO4" s="21"/>
      <c r="AP4" s="22"/>
      <c r="AQ4" s="22"/>
      <c r="AR4" s="23"/>
      <c r="AS4" s="24"/>
      <c r="AT4" s="21"/>
      <c r="AU4" s="22"/>
      <c r="AV4" s="23"/>
      <c r="AW4" s="21"/>
      <c r="AX4" s="21"/>
      <c r="AY4" s="21"/>
      <c r="AZ4" s="21"/>
      <c r="BA4" s="21"/>
      <c r="BB4" s="21"/>
      <c r="BC4" s="21"/>
      <c r="BD4" s="24"/>
      <c r="BE4" s="21"/>
      <c r="BF4" s="21"/>
      <c r="BG4" s="21"/>
      <c r="BH4" s="21"/>
      <c r="BI4" s="21"/>
      <c r="BJ4" s="21"/>
      <c r="BK4" s="24"/>
      <c r="BL4" s="21"/>
      <c r="BM4" s="23"/>
      <c r="BN4" s="21"/>
      <c r="BO4" s="24"/>
      <c r="BP4" s="21"/>
      <c r="BQ4" s="22"/>
      <c r="BR4" s="21"/>
      <c r="BS4" s="23"/>
      <c r="BT4" s="21"/>
      <c r="BU4" s="21"/>
      <c r="BV4" s="23"/>
      <c r="BW4" s="23"/>
      <c r="BX4" s="22"/>
      <c r="BY4" s="21"/>
      <c r="BZ4" s="23"/>
      <c r="CA4" s="23"/>
      <c r="CB4" s="23" t="s">
        <v>25</v>
      </c>
      <c r="CC4" s="21"/>
      <c r="CD4" s="21"/>
      <c r="CE4" s="21"/>
      <c r="CF4" s="24"/>
      <c r="CG4" s="22"/>
      <c r="CH4" s="23"/>
      <c r="CI4" s="23"/>
      <c r="CJ4" s="21"/>
      <c r="CK4" s="21"/>
      <c r="CL4" s="21"/>
      <c r="CM4" s="23"/>
      <c r="CN4" s="21"/>
      <c r="CO4" s="21"/>
      <c r="CP4" s="21"/>
      <c r="CQ4" s="21"/>
      <c r="CR4" s="21"/>
      <c r="CS4" s="23"/>
      <c r="CT4" s="21"/>
      <c r="CU4" s="21"/>
      <c r="CV4" s="23"/>
      <c r="CW4" s="23"/>
      <c r="CX4" s="23"/>
      <c r="CY4" s="23"/>
      <c r="CZ4" s="21"/>
      <c r="DA4" s="23"/>
      <c r="DB4" s="21"/>
      <c r="DC4" s="21"/>
      <c r="DD4" s="21"/>
      <c r="DE4" s="21"/>
      <c r="DF4" s="22"/>
      <c r="DG4" s="21"/>
      <c r="DH4" s="21"/>
      <c r="DI4" s="23"/>
      <c r="DJ4" s="21">
        <v>2000</v>
      </c>
      <c r="DK4" s="23" t="s">
        <v>18</v>
      </c>
      <c r="DL4" s="23"/>
      <c r="DM4" s="21"/>
      <c r="DN4" s="21"/>
      <c r="DO4" s="21"/>
      <c r="DP4" s="21"/>
      <c r="DQ4" s="21"/>
      <c r="DR4" s="21"/>
      <c r="DS4" s="23"/>
      <c r="DT4" s="23"/>
      <c r="DU4" s="21"/>
      <c r="DV4" s="23"/>
      <c r="DW4" s="23"/>
      <c r="DX4" s="21">
        <v>800</v>
      </c>
    </row>
    <row r="5" spans="1:128" s="19" customFormat="1" ht="13.15" customHeight="1" x14ac:dyDescent="0.25">
      <c r="A5" s="20"/>
      <c r="B5" s="21"/>
      <c r="C5" s="22"/>
      <c r="D5" s="21"/>
      <c r="E5" s="21"/>
      <c r="F5" s="23" t="s">
        <v>32</v>
      </c>
      <c r="G5" s="23"/>
      <c r="H5" s="21"/>
      <c r="I5" s="21"/>
      <c r="J5" s="23" t="s">
        <v>17</v>
      </c>
      <c r="K5" s="23"/>
      <c r="L5" s="24" t="s">
        <v>24</v>
      </c>
      <c r="M5" s="23"/>
      <c r="N5" s="21"/>
      <c r="O5" s="23" t="s">
        <v>19</v>
      </c>
      <c r="P5" s="23"/>
      <c r="Q5" s="21"/>
      <c r="R5" s="23"/>
      <c r="S5" s="23"/>
      <c r="T5" s="23"/>
      <c r="U5" s="23"/>
      <c r="V5" s="23"/>
      <c r="W5" s="24"/>
      <c r="X5" s="21"/>
      <c r="Y5" s="22"/>
      <c r="Z5" s="23"/>
      <c r="AA5" s="23" t="s">
        <v>20</v>
      </c>
      <c r="AB5" s="21"/>
      <c r="AC5" s="21" t="s">
        <v>33</v>
      </c>
      <c r="AD5" s="21"/>
      <c r="AE5" s="21"/>
      <c r="AF5" s="23"/>
      <c r="AG5" s="23"/>
      <c r="AH5" s="24"/>
      <c r="AI5" s="23"/>
      <c r="AJ5" s="23"/>
      <c r="AK5" s="21"/>
      <c r="AL5" s="23"/>
      <c r="AM5" s="21"/>
      <c r="AN5" s="23"/>
      <c r="AO5" s="21"/>
      <c r="AP5" s="22"/>
      <c r="AQ5" s="22"/>
      <c r="AR5" s="21"/>
      <c r="AS5" s="24"/>
      <c r="AT5" s="21"/>
      <c r="AU5" s="22"/>
      <c r="AV5" s="23"/>
      <c r="AW5" s="21"/>
      <c r="AX5" s="21"/>
      <c r="AY5" s="21"/>
      <c r="AZ5" s="21"/>
      <c r="BA5" s="21"/>
      <c r="BB5" s="21"/>
      <c r="BC5" s="21"/>
      <c r="BD5" s="24"/>
      <c r="BE5" s="21"/>
      <c r="BF5" s="21"/>
      <c r="BG5" s="21"/>
      <c r="BH5" s="21"/>
      <c r="BI5" s="21"/>
      <c r="BJ5" s="21"/>
      <c r="BK5" s="24"/>
      <c r="BL5" s="21"/>
      <c r="BM5" s="23"/>
      <c r="BN5" s="21"/>
      <c r="BO5" s="24"/>
      <c r="BP5" s="21"/>
      <c r="BQ5" s="22"/>
      <c r="BR5" s="21"/>
      <c r="BS5" s="23"/>
      <c r="BT5" s="23"/>
      <c r="BU5" s="23"/>
      <c r="BV5" s="23"/>
      <c r="BW5" s="23"/>
      <c r="BX5" s="22"/>
      <c r="BY5" s="21"/>
      <c r="BZ5" s="23"/>
      <c r="CA5" s="23"/>
      <c r="CB5" s="23" t="s">
        <v>23</v>
      </c>
      <c r="CC5" s="21"/>
      <c r="CD5" s="21"/>
      <c r="CE5" s="21"/>
      <c r="CF5" s="21"/>
      <c r="CG5" s="22"/>
      <c r="CH5" s="21"/>
      <c r="CI5" s="23"/>
      <c r="CJ5" s="21"/>
      <c r="CK5" s="21"/>
      <c r="CL5" s="21"/>
      <c r="CM5" s="21"/>
      <c r="CN5" s="21"/>
      <c r="CO5" s="21"/>
      <c r="CP5" s="21"/>
      <c r="CQ5" s="21"/>
      <c r="CR5" s="21"/>
      <c r="CS5" s="23"/>
      <c r="CT5" s="21"/>
      <c r="CU5" s="21"/>
      <c r="CV5" s="23"/>
      <c r="CW5" s="23"/>
      <c r="CX5" s="23"/>
      <c r="CY5" s="21"/>
      <c r="CZ5" s="21"/>
      <c r="DA5" s="23"/>
      <c r="DB5" s="21"/>
      <c r="DC5" s="23"/>
      <c r="DD5" s="23"/>
      <c r="DE5" s="21"/>
      <c r="DF5" s="22"/>
      <c r="DG5" s="21"/>
      <c r="DH5" s="21"/>
      <c r="DI5" s="23"/>
      <c r="DJ5" s="21">
        <v>2000</v>
      </c>
      <c r="DK5" s="23" t="s">
        <v>18</v>
      </c>
      <c r="DL5" s="23"/>
      <c r="DM5" s="21"/>
      <c r="DN5" s="21"/>
      <c r="DO5" s="21"/>
      <c r="DP5" s="21"/>
      <c r="DQ5" s="21"/>
      <c r="DR5" s="21"/>
      <c r="DS5" s="23"/>
      <c r="DT5" s="23"/>
      <c r="DU5" s="21"/>
      <c r="DV5" s="23"/>
      <c r="DW5" s="23"/>
      <c r="DX5" s="21">
        <v>700</v>
      </c>
    </row>
    <row r="6" spans="1:128" s="19" customFormat="1" ht="13.15" customHeight="1" x14ac:dyDescent="0.25">
      <c r="A6" s="20"/>
      <c r="B6" s="21"/>
      <c r="C6" s="22"/>
      <c r="D6" s="21"/>
      <c r="E6" s="21"/>
      <c r="F6" s="23" t="s">
        <v>39</v>
      </c>
      <c r="G6" s="23"/>
      <c r="H6" s="21"/>
      <c r="I6" s="21"/>
      <c r="J6" s="23" t="s">
        <v>17</v>
      </c>
      <c r="K6" s="23"/>
      <c r="L6" s="24" t="s">
        <v>24</v>
      </c>
      <c r="M6" s="23"/>
      <c r="N6" s="21"/>
      <c r="O6" s="23" t="s">
        <v>19</v>
      </c>
      <c r="P6" s="23"/>
      <c r="Q6" s="21"/>
      <c r="R6" s="21"/>
      <c r="S6" s="21"/>
      <c r="T6" s="23"/>
      <c r="U6" s="23"/>
      <c r="V6" s="23"/>
      <c r="W6" s="21"/>
      <c r="X6" s="21"/>
      <c r="Y6" s="22"/>
      <c r="Z6" s="23"/>
      <c r="AA6" s="23" t="s">
        <v>20</v>
      </c>
      <c r="AB6" s="21"/>
      <c r="AC6" s="21" t="s">
        <v>40</v>
      </c>
      <c r="AD6" s="21"/>
      <c r="AE6" s="21"/>
      <c r="AF6" s="23"/>
      <c r="AG6" s="23"/>
      <c r="AH6" s="24"/>
      <c r="AI6" s="23"/>
      <c r="AJ6" s="21"/>
      <c r="AK6" s="21"/>
      <c r="AL6" s="21"/>
      <c r="AM6" s="21"/>
      <c r="AN6" s="23"/>
      <c r="AO6" s="21"/>
      <c r="AP6" s="22"/>
      <c r="AQ6" s="22"/>
      <c r="AR6" s="23"/>
      <c r="AS6" s="24"/>
      <c r="AT6" s="21"/>
      <c r="AU6" s="22"/>
      <c r="AV6" s="21"/>
      <c r="AW6" s="21"/>
      <c r="AX6" s="21"/>
      <c r="AY6" s="21"/>
      <c r="AZ6" s="21"/>
      <c r="BA6" s="21"/>
      <c r="BB6" s="21"/>
      <c r="BC6" s="21"/>
      <c r="BD6" s="24"/>
      <c r="BE6" s="21"/>
      <c r="BF6" s="21"/>
      <c r="BG6" s="21"/>
      <c r="BH6" s="21"/>
      <c r="BI6" s="21"/>
      <c r="BJ6" s="21"/>
      <c r="BK6" s="24"/>
      <c r="BL6" s="21"/>
      <c r="BM6" s="23"/>
      <c r="BN6" s="21"/>
      <c r="BO6" s="24"/>
      <c r="BP6" s="21"/>
      <c r="BQ6" s="22"/>
      <c r="BR6" s="21"/>
      <c r="BS6" s="23"/>
      <c r="BT6" s="21"/>
      <c r="BU6" s="23"/>
      <c r="BV6" s="23"/>
      <c r="BW6" s="23"/>
      <c r="BX6" s="22"/>
      <c r="BY6" s="21"/>
      <c r="BZ6" s="23"/>
      <c r="CA6" s="23"/>
      <c r="CB6" s="23" t="s">
        <v>25</v>
      </c>
      <c r="CC6" s="21"/>
      <c r="CD6" s="21"/>
      <c r="CE6" s="21"/>
      <c r="CF6" s="24"/>
      <c r="CG6" s="22"/>
      <c r="CH6" s="23"/>
      <c r="CI6" s="23"/>
      <c r="CJ6" s="21"/>
      <c r="CK6" s="21"/>
      <c r="CL6" s="21"/>
      <c r="CM6" s="23"/>
      <c r="CN6" s="21"/>
      <c r="CO6" s="21"/>
      <c r="CP6" s="21"/>
      <c r="CQ6" s="21"/>
      <c r="CR6" s="21"/>
      <c r="CS6" s="23"/>
      <c r="CT6" s="21"/>
      <c r="CU6" s="21"/>
      <c r="CV6" s="23"/>
      <c r="CW6" s="23"/>
      <c r="CX6" s="23"/>
      <c r="CY6" s="21"/>
      <c r="CZ6" s="21"/>
      <c r="DA6" s="23"/>
      <c r="DB6" s="21"/>
      <c r="DC6" s="23"/>
      <c r="DD6" s="21"/>
      <c r="DE6" s="21"/>
      <c r="DF6" s="22"/>
      <c r="DG6" s="21"/>
      <c r="DH6" s="21"/>
      <c r="DI6" s="23"/>
      <c r="DJ6" s="21">
        <v>2000</v>
      </c>
      <c r="DK6" s="23" t="s">
        <v>18</v>
      </c>
      <c r="DL6" s="23"/>
      <c r="DM6" s="21"/>
      <c r="DN6" s="21"/>
      <c r="DO6" s="21"/>
      <c r="DP6" s="21"/>
      <c r="DQ6" s="21"/>
      <c r="DR6" s="21"/>
      <c r="DS6" s="23"/>
      <c r="DT6" s="23"/>
      <c r="DU6" s="21"/>
      <c r="DV6" s="23"/>
      <c r="DW6" s="23"/>
      <c r="DX6" s="21">
        <v>300</v>
      </c>
    </row>
    <row r="7" spans="1:128" s="19" customFormat="1" ht="13.15" customHeight="1" x14ac:dyDescent="0.25">
      <c r="A7" s="20"/>
      <c r="B7" s="21"/>
      <c r="C7" s="22"/>
      <c r="D7" s="21"/>
      <c r="E7" s="21"/>
      <c r="F7" s="23" t="s">
        <v>34</v>
      </c>
      <c r="G7" s="23"/>
      <c r="H7" s="21"/>
      <c r="I7" s="21"/>
      <c r="J7" s="23" t="s">
        <v>17</v>
      </c>
      <c r="K7" s="23"/>
      <c r="L7" s="24" t="s">
        <v>24</v>
      </c>
      <c r="M7" s="23"/>
      <c r="N7" s="21"/>
      <c r="O7" s="23" t="s">
        <v>19</v>
      </c>
      <c r="P7" s="23"/>
      <c r="Q7" s="21"/>
      <c r="R7" s="21"/>
      <c r="S7" s="21"/>
      <c r="T7" s="23"/>
      <c r="U7" s="23"/>
      <c r="V7" s="23"/>
      <c r="W7" s="21"/>
      <c r="X7" s="21"/>
      <c r="Y7" s="22"/>
      <c r="Z7" s="23"/>
      <c r="AA7" s="23" t="s">
        <v>20</v>
      </c>
      <c r="AB7" s="21"/>
      <c r="AC7" s="21" t="s">
        <v>35</v>
      </c>
      <c r="AD7" s="21"/>
      <c r="AE7" s="21"/>
      <c r="AF7" s="23"/>
      <c r="AG7" s="23"/>
      <c r="AH7" s="24"/>
      <c r="AI7" s="23"/>
      <c r="AJ7" s="21"/>
      <c r="AK7" s="21"/>
      <c r="AL7" s="21"/>
      <c r="AM7" s="21"/>
      <c r="AN7" s="23"/>
      <c r="AO7" s="21"/>
      <c r="AP7" s="22"/>
      <c r="AQ7" s="22"/>
      <c r="AR7" s="23"/>
      <c r="AS7" s="24"/>
      <c r="AT7" s="21"/>
      <c r="AU7" s="22"/>
      <c r="AV7" s="21"/>
      <c r="AW7" s="21"/>
      <c r="AX7" s="21"/>
      <c r="AY7" s="21"/>
      <c r="AZ7" s="21"/>
      <c r="BA7" s="21"/>
      <c r="BB7" s="21"/>
      <c r="BC7" s="21"/>
      <c r="BD7" s="24"/>
      <c r="BE7" s="21"/>
      <c r="BF7" s="21"/>
      <c r="BG7" s="21"/>
      <c r="BH7" s="21"/>
      <c r="BI7" s="21"/>
      <c r="BJ7" s="21"/>
      <c r="BK7" s="24"/>
      <c r="BL7" s="24"/>
      <c r="BM7" s="23"/>
      <c r="BN7" s="21"/>
      <c r="BO7" s="24"/>
      <c r="BP7" s="24"/>
      <c r="BQ7" s="22"/>
      <c r="BR7" s="21"/>
      <c r="BS7" s="23"/>
      <c r="BT7" s="21"/>
      <c r="BU7" s="21"/>
      <c r="BV7" s="23"/>
      <c r="BW7" s="23"/>
      <c r="BX7" s="22"/>
      <c r="BY7" s="21"/>
      <c r="BZ7" s="23"/>
      <c r="CA7" s="23"/>
      <c r="CB7" s="23" t="s">
        <v>25</v>
      </c>
      <c r="CC7" s="21"/>
      <c r="CD7" s="21"/>
      <c r="CE7" s="21"/>
      <c r="CF7" s="24"/>
      <c r="CG7" s="22"/>
      <c r="CH7" s="23"/>
      <c r="CI7" s="21"/>
      <c r="CJ7" s="21"/>
      <c r="CK7" s="21"/>
      <c r="CL7" s="21"/>
      <c r="CM7" s="23"/>
      <c r="CN7" s="21"/>
      <c r="CO7" s="21"/>
      <c r="CP7" s="21"/>
      <c r="CQ7" s="21"/>
      <c r="CR7" s="21"/>
      <c r="CS7" s="23"/>
      <c r="CT7" s="21"/>
      <c r="CU7" s="21"/>
      <c r="CV7" s="23"/>
      <c r="CW7" s="23"/>
      <c r="CX7" s="23"/>
      <c r="CY7" s="23"/>
      <c r="CZ7" s="21"/>
      <c r="DA7" s="23"/>
      <c r="DB7" s="21"/>
      <c r="DC7" s="21"/>
      <c r="DD7" s="21"/>
      <c r="DE7" s="21"/>
      <c r="DF7" s="22"/>
      <c r="DG7" s="21"/>
      <c r="DH7" s="21"/>
      <c r="DI7" s="23"/>
      <c r="DJ7" s="21">
        <v>2000</v>
      </c>
      <c r="DK7" s="23" t="s">
        <v>18</v>
      </c>
      <c r="DL7" s="23"/>
      <c r="DM7" s="21"/>
      <c r="DN7" s="21"/>
      <c r="DO7" s="21"/>
      <c r="DP7" s="21"/>
      <c r="DQ7" s="21"/>
      <c r="DR7" s="21"/>
      <c r="DS7" s="23"/>
      <c r="DT7" s="23"/>
      <c r="DU7" s="21"/>
      <c r="DV7" s="23"/>
      <c r="DW7" s="23"/>
      <c r="DX7" s="21">
        <v>2000</v>
      </c>
    </row>
    <row r="8" spans="1:128" s="19" customFormat="1" ht="13.15" customHeight="1" x14ac:dyDescent="0.25">
      <c r="A8" s="20"/>
      <c r="B8" s="21"/>
      <c r="C8" s="22"/>
      <c r="D8" s="21"/>
      <c r="E8" s="21"/>
      <c r="F8" s="23" t="s">
        <v>36</v>
      </c>
      <c r="G8" s="23"/>
      <c r="H8" s="21"/>
      <c r="I8" s="21"/>
      <c r="J8" s="23" t="s">
        <v>17</v>
      </c>
      <c r="K8" s="23"/>
      <c r="L8" s="24" t="s">
        <v>24</v>
      </c>
      <c r="M8" s="23"/>
      <c r="N8" s="21"/>
      <c r="O8" s="23" t="s">
        <v>19</v>
      </c>
      <c r="P8" s="23"/>
      <c r="Q8" s="21"/>
      <c r="R8" s="21"/>
      <c r="S8" s="21"/>
      <c r="T8" s="23"/>
      <c r="U8" s="23"/>
      <c r="V8" s="23"/>
      <c r="W8" s="21"/>
      <c r="X8" s="21"/>
      <c r="Y8" s="22"/>
      <c r="Z8" s="23"/>
      <c r="AA8" s="23" t="s">
        <v>20</v>
      </c>
      <c r="AB8" s="21"/>
      <c r="AC8" s="21" t="s">
        <v>37</v>
      </c>
      <c r="AD8" s="21"/>
      <c r="AE8" s="21"/>
      <c r="AF8" s="23"/>
      <c r="AG8" s="23"/>
      <c r="AH8" s="24"/>
      <c r="AI8" s="23"/>
      <c r="AJ8" s="21"/>
      <c r="AK8" s="21"/>
      <c r="AL8" s="21"/>
      <c r="AM8" s="21"/>
      <c r="AN8" s="23"/>
      <c r="AO8" s="21"/>
      <c r="AP8" s="22"/>
      <c r="AQ8" s="22"/>
      <c r="AR8" s="23"/>
      <c r="AS8" s="24"/>
      <c r="AT8" s="21"/>
      <c r="AU8" s="22"/>
      <c r="AV8" s="21"/>
      <c r="AW8" s="21"/>
      <c r="AX8" s="21"/>
      <c r="AY8" s="21"/>
      <c r="AZ8" s="21"/>
      <c r="BA8" s="21"/>
      <c r="BB8" s="21"/>
      <c r="BC8" s="21"/>
      <c r="BD8" s="24"/>
      <c r="BE8" s="21"/>
      <c r="BF8" s="21"/>
      <c r="BG8" s="21"/>
      <c r="BH8" s="21"/>
      <c r="BI8" s="21"/>
      <c r="BJ8" s="21"/>
      <c r="BK8" s="24"/>
      <c r="BL8" s="21"/>
      <c r="BM8" s="23"/>
      <c r="BN8" s="21"/>
      <c r="BO8" s="24"/>
      <c r="BP8" s="21"/>
      <c r="BQ8" s="22"/>
      <c r="BR8" s="21"/>
      <c r="BS8" s="23"/>
      <c r="BT8" s="21"/>
      <c r="BU8" s="23"/>
      <c r="BV8" s="23"/>
      <c r="BW8" s="23"/>
      <c r="BX8" s="22"/>
      <c r="BY8" s="21"/>
      <c r="BZ8" s="23"/>
      <c r="CA8" s="23"/>
      <c r="CB8" s="23" t="s">
        <v>25</v>
      </c>
      <c r="CC8" s="21"/>
      <c r="CD8" s="21"/>
      <c r="CE8" s="21"/>
      <c r="CF8" s="24"/>
      <c r="CG8" s="22"/>
      <c r="CH8" s="23"/>
      <c r="CI8" s="21"/>
      <c r="CJ8" s="21"/>
      <c r="CK8" s="21"/>
      <c r="CL8" s="21"/>
      <c r="CM8" s="23"/>
      <c r="CN8" s="21"/>
      <c r="CO8" s="21"/>
      <c r="CP8" s="21"/>
      <c r="CQ8" s="21"/>
      <c r="CR8" s="21"/>
      <c r="CS8" s="23"/>
      <c r="CT8" s="21"/>
      <c r="CU8" s="21"/>
      <c r="CV8" s="23"/>
      <c r="CW8" s="23"/>
      <c r="CX8" s="23"/>
      <c r="CY8" s="23"/>
      <c r="CZ8" s="21"/>
      <c r="DA8" s="23"/>
      <c r="DB8" s="21"/>
      <c r="DC8" s="23"/>
      <c r="DD8" s="23"/>
      <c r="DE8" s="21"/>
      <c r="DF8" s="22"/>
      <c r="DG8" s="21"/>
      <c r="DH8" s="21"/>
      <c r="DI8" s="23"/>
      <c r="DJ8" s="21">
        <v>2000</v>
      </c>
      <c r="DK8" s="23" t="s">
        <v>18</v>
      </c>
      <c r="DL8" s="23"/>
      <c r="DM8" s="21"/>
      <c r="DN8" s="21"/>
      <c r="DO8" s="21"/>
      <c r="DP8" s="21"/>
      <c r="DQ8" s="21"/>
      <c r="DR8" s="21"/>
      <c r="DS8" s="23"/>
      <c r="DT8" s="23"/>
      <c r="DU8" s="21"/>
      <c r="DV8" s="23"/>
      <c r="DW8" s="23"/>
      <c r="DX8" s="21">
        <v>300</v>
      </c>
    </row>
    <row r="9" spans="1:128" s="19" customFormat="1" ht="13.15" customHeight="1" x14ac:dyDescent="0.25">
      <c r="A9" s="25"/>
      <c r="B9" s="21"/>
      <c r="C9" s="22"/>
      <c r="D9" s="21"/>
      <c r="E9" s="21"/>
      <c r="F9" s="23" t="s">
        <v>36</v>
      </c>
      <c r="G9" s="23"/>
      <c r="H9" s="21"/>
      <c r="I9" s="21"/>
      <c r="J9" s="23" t="s">
        <v>17</v>
      </c>
      <c r="K9" s="23"/>
      <c r="L9" s="24" t="s">
        <v>24</v>
      </c>
      <c r="M9" s="23"/>
      <c r="N9" s="21"/>
      <c r="O9" s="23" t="s">
        <v>19</v>
      </c>
      <c r="P9" s="23"/>
      <c r="Q9" s="21"/>
      <c r="R9" s="23"/>
      <c r="S9" s="23"/>
      <c r="T9" s="23"/>
      <c r="U9" s="23"/>
      <c r="V9" s="23"/>
      <c r="W9" s="21"/>
      <c r="X9" s="21"/>
      <c r="Y9" s="22"/>
      <c r="Z9" s="23"/>
      <c r="AA9" s="23" t="s">
        <v>20</v>
      </c>
      <c r="AB9" s="21"/>
      <c r="AC9" s="21" t="s">
        <v>38</v>
      </c>
      <c r="AD9" s="21"/>
      <c r="AE9" s="21"/>
      <c r="AF9" s="23"/>
      <c r="AG9" s="23"/>
      <c r="AH9" s="24"/>
      <c r="AI9" s="23"/>
      <c r="AJ9" s="23"/>
      <c r="AK9" s="21"/>
      <c r="AL9" s="23"/>
      <c r="AM9" s="23"/>
      <c r="AN9" s="23"/>
      <c r="AO9" s="21"/>
      <c r="AP9" s="22"/>
      <c r="AQ9" s="22"/>
      <c r="AR9" s="21"/>
      <c r="AS9" s="24"/>
      <c r="AT9" s="21"/>
      <c r="AU9" s="22"/>
      <c r="AV9" s="21"/>
      <c r="AW9" s="21"/>
      <c r="AX9" s="21"/>
      <c r="AY9" s="21"/>
      <c r="AZ9" s="21"/>
      <c r="BA9" s="21"/>
      <c r="BB9" s="21"/>
      <c r="BC9" s="21"/>
      <c r="BD9" s="24"/>
      <c r="BE9" s="21"/>
      <c r="BF9" s="21"/>
      <c r="BG9" s="21"/>
      <c r="BH9" s="21"/>
      <c r="BI9" s="21"/>
      <c r="BJ9" s="21"/>
      <c r="BK9" s="24"/>
      <c r="BL9" s="21"/>
      <c r="BM9" s="23"/>
      <c r="BN9" s="21"/>
      <c r="BO9" s="24"/>
      <c r="BP9" s="21"/>
      <c r="BQ9" s="22"/>
      <c r="BR9" s="21"/>
      <c r="BS9" s="23"/>
      <c r="BT9" s="21"/>
      <c r="BU9" s="21"/>
      <c r="BV9" s="23"/>
      <c r="BW9" s="23"/>
      <c r="BX9" s="22"/>
      <c r="BY9" s="21"/>
      <c r="BZ9" s="23"/>
      <c r="CA9" s="23"/>
      <c r="CB9" s="23" t="s">
        <v>23</v>
      </c>
      <c r="CC9" s="21"/>
      <c r="CD9" s="21"/>
      <c r="CE9" s="21"/>
      <c r="CF9" s="24"/>
      <c r="CG9" s="22"/>
      <c r="CH9" s="21"/>
      <c r="CI9" s="21"/>
      <c r="CJ9" s="21"/>
      <c r="CK9" s="21"/>
      <c r="CL9" s="21"/>
      <c r="CM9" s="21"/>
      <c r="CN9" s="21"/>
      <c r="CO9" s="21"/>
      <c r="CP9" s="21"/>
      <c r="CQ9" s="21"/>
      <c r="CR9" s="21"/>
      <c r="CS9" s="23"/>
      <c r="CT9" s="21"/>
      <c r="CU9" s="21"/>
      <c r="CV9" s="23"/>
      <c r="CW9" s="23"/>
      <c r="CX9" s="23"/>
      <c r="CY9" s="21"/>
      <c r="CZ9" s="21"/>
      <c r="DA9" s="23"/>
      <c r="DB9" s="21"/>
      <c r="DC9" s="23"/>
      <c r="DD9" s="21"/>
      <c r="DE9" s="21"/>
      <c r="DF9" s="22"/>
      <c r="DG9" s="21"/>
      <c r="DH9" s="21"/>
      <c r="DI9" s="23"/>
      <c r="DJ9" s="21">
        <v>2000</v>
      </c>
      <c r="DK9" s="23" t="s">
        <v>18</v>
      </c>
      <c r="DL9" s="23"/>
      <c r="DM9" s="21"/>
      <c r="DN9" s="21"/>
      <c r="DO9" s="21"/>
      <c r="DP9" s="21"/>
      <c r="DQ9" s="21"/>
      <c r="DR9" s="21"/>
      <c r="DS9" s="23"/>
      <c r="DT9" s="23"/>
      <c r="DU9" s="21"/>
      <c r="DV9" s="23"/>
      <c r="DW9" s="23"/>
      <c r="DX9" s="21">
        <v>300</v>
      </c>
    </row>
    <row r="10" spans="1:128" s="19" customFormat="1" ht="13.15" customHeight="1" x14ac:dyDescent="0.25">
      <c r="A10" s="20"/>
      <c r="B10" s="21"/>
      <c r="C10" s="22"/>
      <c r="D10" s="21"/>
      <c r="E10" s="21"/>
      <c r="F10" s="23" t="s">
        <v>36</v>
      </c>
      <c r="G10" s="23"/>
      <c r="H10" s="21"/>
      <c r="I10" s="21"/>
      <c r="J10" s="23" t="s">
        <v>17</v>
      </c>
      <c r="K10" s="23"/>
      <c r="L10" s="24" t="s">
        <v>24</v>
      </c>
      <c r="M10" s="23"/>
      <c r="N10" s="21"/>
      <c r="O10" s="23" t="s">
        <v>19</v>
      </c>
      <c r="P10" s="23"/>
      <c r="Q10" s="21"/>
      <c r="R10" s="23"/>
      <c r="S10" s="23"/>
      <c r="T10" s="23"/>
      <c r="U10" s="23"/>
      <c r="V10" s="23"/>
      <c r="W10" s="21"/>
      <c r="X10" s="21"/>
      <c r="Y10" s="22"/>
      <c r="Z10" s="23"/>
      <c r="AA10" s="23" t="s">
        <v>20</v>
      </c>
      <c r="AB10" s="21"/>
      <c r="AC10" s="21" t="s">
        <v>37</v>
      </c>
      <c r="AD10" s="21"/>
      <c r="AE10" s="21"/>
      <c r="AF10" s="23"/>
      <c r="AG10" s="23"/>
      <c r="AH10" s="24"/>
      <c r="AI10" s="23"/>
      <c r="AJ10" s="23"/>
      <c r="AK10" s="21"/>
      <c r="AL10" s="23"/>
      <c r="AM10" s="23"/>
      <c r="AN10" s="23"/>
      <c r="AO10" s="21"/>
      <c r="AP10" s="22"/>
      <c r="AQ10" s="22"/>
      <c r="AR10" s="21"/>
      <c r="AS10" s="24"/>
      <c r="AT10" s="21"/>
      <c r="AU10" s="22"/>
      <c r="AV10" s="21"/>
      <c r="AW10" s="21"/>
      <c r="AX10" s="21"/>
      <c r="AY10" s="21"/>
      <c r="AZ10" s="21"/>
      <c r="BA10" s="21"/>
      <c r="BB10" s="21"/>
      <c r="BC10" s="21"/>
      <c r="BD10" s="24"/>
      <c r="BE10" s="21"/>
      <c r="BF10" s="21"/>
      <c r="BG10" s="21"/>
      <c r="BH10" s="21"/>
      <c r="BI10" s="21"/>
      <c r="BJ10" s="21"/>
      <c r="BK10" s="24"/>
      <c r="BL10" s="21"/>
      <c r="BM10" s="23"/>
      <c r="BN10" s="21"/>
      <c r="BO10" s="24"/>
      <c r="BP10" s="21"/>
      <c r="BQ10" s="22"/>
      <c r="BR10" s="21"/>
      <c r="BS10" s="23"/>
      <c r="BT10" s="21"/>
      <c r="BU10" s="21"/>
      <c r="BV10" s="23"/>
      <c r="BW10" s="23"/>
      <c r="BX10" s="22"/>
      <c r="BY10" s="21"/>
      <c r="BZ10" s="23"/>
      <c r="CA10" s="23"/>
      <c r="CB10" s="23" t="s">
        <v>23</v>
      </c>
      <c r="CC10" s="21"/>
      <c r="CD10" s="21"/>
      <c r="CE10" s="21"/>
      <c r="CF10" s="24"/>
      <c r="CG10" s="22"/>
      <c r="CH10" s="21"/>
      <c r="CI10" s="21"/>
      <c r="CJ10" s="21"/>
      <c r="CK10" s="21"/>
      <c r="CL10" s="21"/>
      <c r="CM10" s="21"/>
      <c r="CN10" s="21"/>
      <c r="CO10" s="21"/>
      <c r="CP10" s="21"/>
      <c r="CQ10" s="21"/>
      <c r="CR10" s="21"/>
      <c r="CS10" s="23"/>
      <c r="CT10" s="21"/>
      <c r="CU10" s="21"/>
      <c r="CV10" s="23"/>
      <c r="CW10" s="23"/>
      <c r="CX10" s="23"/>
      <c r="CY10" s="21"/>
      <c r="CZ10" s="21"/>
      <c r="DA10" s="23"/>
      <c r="DB10" s="21"/>
      <c r="DC10" s="23"/>
      <c r="DD10" s="21"/>
      <c r="DE10" s="21"/>
      <c r="DF10" s="22"/>
      <c r="DG10" s="21"/>
      <c r="DH10" s="21"/>
      <c r="DI10" s="23"/>
      <c r="DJ10" s="21">
        <v>2000</v>
      </c>
      <c r="DK10" s="23" t="s">
        <v>18</v>
      </c>
      <c r="DL10" s="23"/>
      <c r="DM10" s="21"/>
      <c r="DN10" s="21"/>
      <c r="DO10" s="21"/>
      <c r="DP10" s="21"/>
      <c r="DQ10" s="21"/>
      <c r="DR10" s="21"/>
      <c r="DS10" s="23"/>
      <c r="DT10" s="23"/>
      <c r="DU10" s="21"/>
      <c r="DV10" s="23"/>
      <c r="DW10" s="23"/>
      <c r="DX10" s="21">
        <v>300</v>
      </c>
    </row>
    <row r="11" spans="1:128" s="19" customFormat="1" ht="13.15" customHeight="1" x14ac:dyDescent="0.25">
      <c r="A11" s="20"/>
      <c r="B11" s="21"/>
      <c r="C11" s="22"/>
      <c r="D11" s="21"/>
      <c r="E11" s="21"/>
      <c r="F11" s="23" t="s">
        <v>39</v>
      </c>
      <c r="G11" s="23"/>
      <c r="H11" s="21"/>
      <c r="I11" s="21"/>
      <c r="J11" s="23" t="s">
        <v>17</v>
      </c>
      <c r="K11" s="23"/>
      <c r="L11" s="24" t="s">
        <v>24</v>
      </c>
      <c r="M11" s="23"/>
      <c r="N11" s="21"/>
      <c r="O11" s="23" t="s">
        <v>19</v>
      </c>
      <c r="P11" s="23"/>
      <c r="Q11" s="21"/>
      <c r="R11" s="21"/>
      <c r="S11" s="21"/>
      <c r="T11" s="23"/>
      <c r="U11" s="23"/>
      <c r="V11" s="23"/>
      <c r="W11" s="24"/>
      <c r="X11" s="21"/>
      <c r="Y11" s="22"/>
      <c r="Z11" s="23"/>
      <c r="AA11" s="23" t="s">
        <v>20</v>
      </c>
      <c r="AB11" s="21"/>
      <c r="AC11" s="21" t="s">
        <v>40</v>
      </c>
      <c r="AD11" s="21"/>
      <c r="AE11" s="21"/>
      <c r="AF11" s="23"/>
      <c r="AG11" s="23"/>
      <c r="AH11" s="24"/>
      <c r="AI11" s="23"/>
      <c r="AJ11" s="21"/>
      <c r="AK11" s="21"/>
      <c r="AL11" s="21"/>
      <c r="AM11" s="21"/>
      <c r="AN11" s="23"/>
      <c r="AO11" s="21"/>
      <c r="AP11" s="22"/>
      <c r="AQ11" s="22"/>
      <c r="AR11" s="23"/>
      <c r="AS11" s="21"/>
      <c r="AT11" s="21"/>
      <c r="AU11" s="22"/>
      <c r="AV11" s="21"/>
      <c r="AW11" s="21"/>
      <c r="AX11" s="21"/>
      <c r="AY11" s="21"/>
      <c r="AZ11" s="21"/>
      <c r="BA11" s="21"/>
      <c r="BB11" s="21"/>
      <c r="BC11" s="21"/>
      <c r="BD11" s="24"/>
      <c r="BE11" s="21"/>
      <c r="BF11" s="21"/>
      <c r="BG11" s="21"/>
      <c r="BH11" s="21"/>
      <c r="BI11" s="21"/>
      <c r="BJ11" s="21"/>
      <c r="BK11" s="24"/>
      <c r="BL11" s="21"/>
      <c r="BM11" s="21"/>
      <c r="BN11" s="21"/>
      <c r="BO11" s="24"/>
      <c r="BP11" s="21"/>
      <c r="BQ11" s="22"/>
      <c r="BR11" s="21"/>
      <c r="BS11" s="23"/>
      <c r="BT11" s="21"/>
      <c r="BU11" s="21"/>
      <c r="BV11" s="23"/>
      <c r="BW11" s="23"/>
      <c r="BX11" s="22"/>
      <c r="BY11" s="21"/>
      <c r="BZ11" s="23"/>
      <c r="CA11" s="23"/>
      <c r="CB11" s="23" t="s">
        <v>25</v>
      </c>
      <c r="CC11" s="21"/>
      <c r="CD11" s="21"/>
      <c r="CE11" s="21"/>
      <c r="CF11" s="24"/>
      <c r="CG11" s="22"/>
      <c r="CH11" s="23"/>
      <c r="CI11" s="21"/>
      <c r="CJ11" s="21"/>
      <c r="CK11" s="21"/>
      <c r="CL11" s="21"/>
      <c r="CM11" s="23"/>
      <c r="CN11" s="21"/>
      <c r="CO11" s="21"/>
      <c r="CP11" s="21"/>
      <c r="CQ11" s="21"/>
      <c r="CR11" s="21"/>
      <c r="CS11" s="23"/>
      <c r="CT11" s="21"/>
      <c r="CU11" s="21"/>
      <c r="CV11" s="23"/>
      <c r="CW11" s="23"/>
      <c r="CX11" s="23"/>
      <c r="CY11" s="21"/>
      <c r="CZ11" s="21"/>
      <c r="DA11" s="23"/>
      <c r="DB11" s="21"/>
      <c r="DC11" s="23"/>
      <c r="DD11" s="23"/>
      <c r="DE11" s="21"/>
      <c r="DF11" s="22"/>
      <c r="DG11" s="21"/>
      <c r="DH11" s="21"/>
      <c r="DI11" s="23"/>
      <c r="DJ11" s="21">
        <v>2000</v>
      </c>
      <c r="DK11" s="23" t="s">
        <v>18</v>
      </c>
      <c r="DL11" s="23"/>
      <c r="DM11" s="21"/>
      <c r="DN11" s="21"/>
      <c r="DO11" s="21"/>
      <c r="DP11" s="21"/>
      <c r="DQ11" s="21"/>
      <c r="DR11" s="21"/>
      <c r="DS11" s="23"/>
      <c r="DT11" s="23"/>
      <c r="DU11" s="21"/>
      <c r="DV11" s="23"/>
      <c r="DW11" s="23"/>
      <c r="DX11" s="21">
        <v>300</v>
      </c>
    </row>
    <row r="12" spans="1:128" s="19" customFormat="1" ht="13.15" customHeight="1" x14ac:dyDescent="0.25">
      <c r="A12" s="20"/>
      <c r="B12" s="21"/>
      <c r="C12" s="22"/>
      <c r="D12" s="21"/>
      <c r="E12" s="21"/>
      <c r="F12" s="23" t="s">
        <v>21</v>
      </c>
      <c r="G12" s="23"/>
      <c r="H12" s="21"/>
      <c r="I12" s="21"/>
      <c r="J12" s="23" t="s">
        <v>17</v>
      </c>
      <c r="K12" s="23"/>
      <c r="L12" s="24" t="s">
        <v>24</v>
      </c>
      <c r="M12" s="23"/>
      <c r="N12" s="21"/>
      <c r="O12" s="23" t="s">
        <v>19</v>
      </c>
      <c r="P12" s="23"/>
      <c r="Q12" s="21"/>
      <c r="R12" s="21"/>
      <c r="S12" s="21"/>
      <c r="T12" s="23"/>
      <c r="U12" s="23"/>
      <c r="V12" s="23"/>
      <c r="W12" s="24"/>
      <c r="X12" s="21"/>
      <c r="Y12" s="22"/>
      <c r="Z12" s="23"/>
      <c r="AA12" s="23" t="s">
        <v>20</v>
      </c>
      <c r="AB12" s="21"/>
      <c r="AC12" s="21" t="s">
        <v>22</v>
      </c>
      <c r="AD12" s="21"/>
      <c r="AE12" s="21"/>
      <c r="AF12" s="23"/>
      <c r="AG12" s="23"/>
      <c r="AH12" s="24"/>
      <c r="AI12" s="23"/>
      <c r="AJ12" s="21"/>
      <c r="AK12" s="21"/>
      <c r="AL12" s="21"/>
      <c r="AM12" s="21"/>
      <c r="AN12" s="23"/>
      <c r="AO12" s="21"/>
      <c r="AP12" s="22"/>
      <c r="AQ12" s="22"/>
      <c r="AR12" s="23"/>
      <c r="AS12" s="21"/>
      <c r="AT12" s="21"/>
      <c r="AU12" s="22"/>
      <c r="AV12" s="21"/>
      <c r="AW12" s="21"/>
      <c r="AX12" s="21"/>
      <c r="AY12" s="21"/>
      <c r="AZ12" s="21"/>
      <c r="BA12" s="21"/>
      <c r="BB12" s="21"/>
      <c r="BC12" s="21"/>
      <c r="BD12" s="24"/>
      <c r="BE12" s="21"/>
      <c r="BF12" s="21"/>
      <c r="BG12" s="21"/>
      <c r="BH12" s="21"/>
      <c r="BI12" s="21"/>
      <c r="BJ12" s="21"/>
      <c r="BK12" s="24"/>
      <c r="BL12" s="21"/>
      <c r="BM12" s="21"/>
      <c r="BN12" s="21"/>
      <c r="BO12" s="24"/>
      <c r="BP12" s="21"/>
      <c r="BQ12" s="22"/>
      <c r="BR12" s="21"/>
      <c r="BS12" s="23"/>
      <c r="BT12" s="21"/>
      <c r="BU12" s="23"/>
      <c r="BV12" s="23"/>
      <c r="BW12" s="23"/>
      <c r="BX12" s="22"/>
      <c r="BY12" s="21"/>
      <c r="BZ12" s="23"/>
      <c r="CA12" s="23"/>
      <c r="CB12" s="23" t="s">
        <v>25</v>
      </c>
      <c r="CC12" s="21"/>
      <c r="CD12" s="21"/>
      <c r="CE12" s="21"/>
      <c r="CF12" s="24"/>
      <c r="CG12" s="22"/>
      <c r="CH12" s="23"/>
      <c r="CI12" s="21"/>
      <c r="CJ12" s="21"/>
      <c r="CK12" s="21"/>
      <c r="CL12" s="21"/>
      <c r="CM12" s="23"/>
      <c r="CN12" s="21"/>
      <c r="CO12" s="21"/>
      <c r="CP12" s="21"/>
      <c r="CQ12" s="21"/>
      <c r="CR12" s="21"/>
      <c r="CS12" s="23"/>
      <c r="CT12" s="21"/>
      <c r="CU12" s="21"/>
      <c r="CV12" s="23"/>
      <c r="CW12" s="23"/>
      <c r="CX12" s="23"/>
      <c r="CY12" s="21"/>
      <c r="CZ12" s="21"/>
      <c r="DA12" s="23"/>
      <c r="DB12" s="21"/>
      <c r="DC12" s="23"/>
      <c r="DD12" s="23"/>
      <c r="DE12" s="21"/>
      <c r="DF12" s="22"/>
      <c r="DG12" s="21"/>
      <c r="DH12" s="21"/>
      <c r="DI12" s="23"/>
      <c r="DJ12" s="21">
        <v>2000</v>
      </c>
      <c r="DK12" s="23" t="s">
        <v>18</v>
      </c>
      <c r="DL12" s="23"/>
      <c r="DM12" s="21"/>
      <c r="DN12" s="21"/>
      <c r="DO12" s="21"/>
      <c r="DP12" s="21"/>
      <c r="DQ12" s="21"/>
      <c r="DR12" s="21"/>
      <c r="DS12" s="23"/>
      <c r="DT12" s="23"/>
      <c r="DU12" s="21"/>
      <c r="DV12" s="23"/>
      <c r="DW12" s="23"/>
      <c r="DX12" s="21">
        <v>400</v>
      </c>
    </row>
    <row r="13" spans="1:128" s="19" customFormat="1" ht="13.15" customHeight="1" x14ac:dyDescent="0.25">
      <c r="A13" s="20"/>
      <c r="B13" s="21"/>
      <c r="C13" s="22"/>
      <c r="D13" s="21"/>
      <c r="E13" s="21"/>
      <c r="F13" s="23" t="s">
        <v>29</v>
      </c>
      <c r="G13" s="23"/>
      <c r="H13" s="21"/>
      <c r="I13" s="21"/>
      <c r="J13" s="23" t="s">
        <v>17</v>
      </c>
      <c r="K13" s="23"/>
      <c r="L13" s="24" t="s">
        <v>24</v>
      </c>
      <c r="M13" s="23"/>
      <c r="N13" s="21"/>
      <c r="O13" s="23" t="s">
        <v>19</v>
      </c>
      <c r="P13" s="23"/>
      <c r="Q13" s="21"/>
      <c r="R13" s="21"/>
      <c r="S13" s="21"/>
      <c r="T13" s="23"/>
      <c r="U13" s="23"/>
      <c r="V13" s="23"/>
      <c r="W13" s="24"/>
      <c r="X13" s="21"/>
      <c r="Y13" s="22"/>
      <c r="Z13" s="23"/>
      <c r="AA13" s="23" t="s">
        <v>20</v>
      </c>
      <c r="AB13" s="21"/>
      <c r="AC13" s="21" t="s">
        <v>30</v>
      </c>
      <c r="AD13" s="21"/>
      <c r="AE13" s="21"/>
      <c r="AF13" s="23"/>
      <c r="AG13" s="23"/>
      <c r="AH13" s="24"/>
      <c r="AI13" s="23"/>
      <c r="AJ13" s="21"/>
      <c r="AK13" s="21"/>
      <c r="AL13" s="21"/>
      <c r="AM13" s="21"/>
      <c r="AN13" s="23"/>
      <c r="AO13" s="21"/>
      <c r="AP13" s="22"/>
      <c r="AQ13" s="22"/>
      <c r="AR13" s="23"/>
      <c r="AS13" s="21"/>
      <c r="AT13" s="21"/>
      <c r="AU13" s="22"/>
      <c r="AV13" s="21"/>
      <c r="AW13" s="21"/>
      <c r="AX13" s="21"/>
      <c r="AY13" s="21"/>
      <c r="AZ13" s="21"/>
      <c r="BA13" s="21"/>
      <c r="BB13" s="21"/>
      <c r="BC13" s="21"/>
      <c r="BD13" s="24"/>
      <c r="BE13" s="21"/>
      <c r="BF13" s="21"/>
      <c r="BG13" s="21"/>
      <c r="BH13" s="21"/>
      <c r="BI13" s="21"/>
      <c r="BJ13" s="21"/>
      <c r="BK13" s="24"/>
      <c r="BL13" s="24"/>
      <c r="BM13" s="21"/>
      <c r="BN13" s="21"/>
      <c r="BO13" s="24"/>
      <c r="BP13" s="24"/>
      <c r="BQ13" s="22"/>
      <c r="BR13" s="21"/>
      <c r="BS13" s="23"/>
      <c r="BT13" s="21"/>
      <c r="BU13" s="21"/>
      <c r="BV13" s="23"/>
      <c r="BW13" s="23"/>
      <c r="BX13" s="22"/>
      <c r="BY13" s="21"/>
      <c r="BZ13" s="23"/>
      <c r="CA13" s="23"/>
      <c r="CB13" s="23" t="s">
        <v>25</v>
      </c>
      <c r="CC13" s="21"/>
      <c r="CD13" s="21"/>
      <c r="CE13" s="21"/>
      <c r="CF13" s="24"/>
      <c r="CG13" s="22"/>
      <c r="CH13" s="23"/>
      <c r="CI13" s="21"/>
      <c r="CJ13" s="21"/>
      <c r="CK13" s="21"/>
      <c r="CL13" s="21"/>
      <c r="CM13" s="23"/>
      <c r="CN13" s="21"/>
      <c r="CO13" s="21"/>
      <c r="CP13" s="21"/>
      <c r="CQ13" s="21"/>
      <c r="CR13" s="21"/>
      <c r="CS13" s="23"/>
      <c r="CT13" s="21"/>
      <c r="CU13" s="21"/>
      <c r="CV13" s="21"/>
      <c r="CW13" s="21"/>
      <c r="CX13" s="21"/>
      <c r="CY13" s="21"/>
      <c r="CZ13" s="21"/>
      <c r="DA13" s="23"/>
      <c r="DB13" s="21"/>
      <c r="DC13" s="23"/>
      <c r="DD13" s="23"/>
      <c r="DE13" s="21"/>
      <c r="DF13" s="22"/>
      <c r="DG13" s="21"/>
      <c r="DH13" s="21"/>
      <c r="DI13" s="23"/>
      <c r="DJ13" s="21">
        <v>2000</v>
      </c>
      <c r="DK13" s="23" t="s">
        <v>18</v>
      </c>
      <c r="DL13" s="23"/>
      <c r="DM13" s="21"/>
      <c r="DN13" s="21"/>
      <c r="DO13" s="21"/>
      <c r="DP13" s="21"/>
      <c r="DQ13" s="21"/>
      <c r="DR13" s="21"/>
      <c r="DS13" s="23"/>
      <c r="DT13" s="23"/>
      <c r="DU13" s="21"/>
      <c r="DV13" s="23"/>
      <c r="DW13" s="23"/>
      <c r="DX13" s="21">
        <v>500</v>
      </c>
    </row>
    <row r="14" spans="1:128" s="19" customFormat="1" ht="13.15" customHeight="1" x14ac:dyDescent="0.25">
      <c r="A14" s="20"/>
      <c r="B14" s="21"/>
      <c r="C14" s="22"/>
      <c r="D14" s="21"/>
      <c r="E14" s="21"/>
      <c r="F14" s="23" t="s">
        <v>34</v>
      </c>
      <c r="G14" s="23"/>
      <c r="H14" s="21"/>
      <c r="I14" s="21"/>
      <c r="J14" s="23" t="s">
        <v>17</v>
      </c>
      <c r="K14" s="23"/>
      <c r="L14" s="24" t="s">
        <v>24</v>
      </c>
      <c r="M14" s="23"/>
      <c r="N14" s="21"/>
      <c r="O14" s="23" t="s">
        <v>19</v>
      </c>
      <c r="P14" s="23"/>
      <c r="Q14" s="21"/>
      <c r="R14" s="21"/>
      <c r="S14" s="21"/>
      <c r="T14" s="23"/>
      <c r="U14" s="23"/>
      <c r="V14" s="23"/>
      <c r="W14" s="24"/>
      <c r="X14" s="21"/>
      <c r="Y14" s="22"/>
      <c r="Z14" s="23"/>
      <c r="AA14" s="23" t="s">
        <v>20</v>
      </c>
      <c r="AB14" s="21"/>
      <c r="AC14" s="21" t="s">
        <v>35</v>
      </c>
      <c r="AD14" s="21"/>
      <c r="AE14" s="21"/>
      <c r="AF14" s="23"/>
      <c r="AG14" s="23"/>
      <c r="AH14" s="24"/>
      <c r="AI14" s="23"/>
      <c r="AJ14" s="21"/>
      <c r="AK14" s="21"/>
      <c r="AL14" s="21"/>
      <c r="AM14" s="21"/>
      <c r="AN14" s="23"/>
      <c r="AO14" s="21"/>
      <c r="AP14" s="22"/>
      <c r="AQ14" s="22"/>
      <c r="AR14" s="23"/>
      <c r="AS14" s="21"/>
      <c r="AT14" s="21"/>
      <c r="AU14" s="22"/>
      <c r="AV14" s="21"/>
      <c r="AW14" s="21"/>
      <c r="AX14" s="21"/>
      <c r="AY14" s="21"/>
      <c r="AZ14" s="21"/>
      <c r="BA14" s="21"/>
      <c r="BB14" s="21"/>
      <c r="BC14" s="21"/>
      <c r="BD14" s="24"/>
      <c r="BE14" s="21"/>
      <c r="BF14" s="21"/>
      <c r="BG14" s="21"/>
      <c r="BH14" s="21"/>
      <c r="BI14" s="21"/>
      <c r="BJ14" s="21"/>
      <c r="BK14" s="24"/>
      <c r="BL14" s="24"/>
      <c r="BM14" s="21"/>
      <c r="BN14" s="21"/>
      <c r="BO14" s="24"/>
      <c r="BP14" s="24"/>
      <c r="BQ14" s="22"/>
      <c r="BR14" s="21"/>
      <c r="BS14" s="23"/>
      <c r="BT14" s="21"/>
      <c r="BU14" s="21"/>
      <c r="BV14" s="23"/>
      <c r="BW14" s="23"/>
      <c r="BX14" s="22"/>
      <c r="BY14" s="21"/>
      <c r="BZ14" s="23"/>
      <c r="CA14" s="23"/>
      <c r="CB14" s="23" t="s">
        <v>25</v>
      </c>
      <c r="CC14" s="21"/>
      <c r="CD14" s="21"/>
      <c r="CE14" s="21"/>
      <c r="CF14" s="24"/>
      <c r="CG14" s="22"/>
      <c r="CH14" s="23"/>
      <c r="CI14" s="21"/>
      <c r="CJ14" s="21"/>
      <c r="CK14" s="21"/>
      <c r="CL14" s="21"/>
      <c r="CM14" s="23"/>
      <c r="CN14" s="21"/>
      <c r="CO14" s="21"/>
      <c r="CP14" s="21"/>
      <c r="CQ14" s="21"/>
      <c r="CR14" s="21"/>
      <c r="CS14" s="23"/>
      <c r="CT14" s="21"/>
      <c r="CU14" s="21"/>
      <c r="CV14" s="23"/>
      <c r="CW14" s="23"/>
      <c r="CX14" s="23"/>
      <c r="CY14" s="23"/>
      <c r="CZ14" s="21"/>
      <c r="DA14" s="23"/>
      <c r="DB14" s="21"/>
      <c r="DC14" s="21"/>
      <c r="DD14" s="21"/>
      <c r="DE14" s="21"/>
      <c r="DF14" s="22"/>
      <c r="DG14" s="21"/>
      <c r="DH14" s="21"/>
      <c r="DI14" s="23"/>
      <c r="DJ14" s="21">
        <v>2000</v>
      </c>
      <c r="DK14" s="23" t="s">
        <v>18</v>
      </c>
      <c r="DL14" s="23"/>
      <c r="DM14" s="21"/>
      <c r="DN14" s="21"/>
      <c r="DO14" s="21"/>
      <c r="DP14" s="21"/>
      <c r="DQ14" s="21"/>
      <c r="DR14" s="21"/>
      <c r="DS14" s="23"/>
      <c r="DT14" s="23"/>
      <c r="DU14" s="21"/>
      <c r="DV14" s="23"/>
      <c r="DW14" s="23"/>
      <c r="DX14" s="21">
        <v>900</v>
      </c>
    </row>
    <row r="15" spans="1:128" s="19" customFormat="1" ht="13.15" customHeight="1" x14ac:dyDescent="0.25">
      <c r="A15" s="20"/>
      <c r="B15" s="21"/>
      <c r="C15" s="22"/>
      <c r="D15" s="21"/>
      <c r="E15" s="21"/>
      <c r="F15" s="23" t="s">
        <v>21</v>
      </c>
      <c r="G15" s="23"/>
      <c r="H15" s="21"/>
      <c r="I15" s="21"/>
      <c r="J15" s="23" t="s">
        <v>17</v>
      </c>
      <c r="K15" s="23"/>
      <c r="L15" s="24" t="s">
        <v>24</v>
      </c>
      <c r="M15" s="23"/>
      <c r="N15" s="21"/>
      <c r="O15" s="23" t="s">
        <v>19</v>
      </c>
      <c r="P15" s="23"/>
      <c r="Q15" s="21"/>
      <c r="R15" s="21"/>
      <c r="S15" s="21"/>
      <c r="T15" s="23"/>
      <c r="U15" s="23"/>
      <c r="V15" s="23"/>
      <c r="W15" s="24"/>
      <c r="X15" s="21"/>
      <c r="Y15" s="22"/>
      <c r="Z15" s="23"/>
      <c r="AA15" s="23" t="s">
        <v>20</v>
      </c>
      <c r="AB15" s="21"/>
      <c r="AC15" s="21" t="s">
        <v>22</v>
      </c>
      <c r="AD15" s="21"/>
      <c r="AE15" s="21"/>
      <c r="AF15" s="23"/>
      <c r="AG15" s="23"/>
      <c r="AH15" s="24"/>
      <c r="AI15" s="23"/>
      <c r="AJ15" s="21"/>
      <c r="AK15" s="21"/>
      <c r="AL15" s="21"/>
      <c r="AM15" s="21"/>
      <c r="AN15" s="23"/>
      <c r="AO15" s="21"/>
      <c r="AP15" s="22"/>
      <c r="AQ15" s="22"/>
      <c r="AR15" s="23"/>
      <c r="AS15" s="21"/>
      <c r="AT15" s="21"/>
      <c r="AU15" s="22"/>
      <c r="AV15" s="23"/>
      <c r="AW15" s="21"/>
      <c r="AX15" s="21"/>
      <c r="AY15" s="21"/>
      <c r="AZ15" s="21"/>
      <c r="BA15" s="21"/>
      <c r="BB15" s="21"/>
      <c r="BC15" s="21"/>
      <c r="BD15" s="24"/>
      <c r="BE15" s="21"/>
      <c r="BF15" s="21"/>
      <c r="BG15" s="21"/>
      <c r="BH15" s="21"/>
      <c r="BI15" s="21"/>
      <c r="BJ15" s="21"/>
      <c r="BK15" s="24"/>
      <c r="BL15" s="21"/>
      <c r="BM15" s="21"/>
      <c r="BN15" s="21"/>
      <c r="BO15" s="24"/>
      <c r="BP15" s="21"/>
      <c r="BQ15" s="22"/>
      <c r="BR15" s="21"/>
      <c r="BS15" s="23"/>
      <c r="BT15" s="21"/>
      <c r="BU15" s="23"/>
      <c r="BV15" s="23"/>
      <c r="BW15" s="23"/>
      <c r="BX15" s="22"/>
      <c r="BY15" s="21"/>
      <c r="BZ15" s="23"/>
      <c r="CA15" s="23"/>
      <c r="CB15" s="23" t="s">
        <v>28</v>
      </c>
      <c r="CC15" s="21"/>
      <c r="CD15" s="21"/>
      <c r="CE15" s="21"/>
      <c r="CF15" s="24"/>
      <c r="CG15" s="22"/>
      <c r="CH15" s="23"/>
      <c r="CI15" s="23"/>
      <c r="CJ15" s="21"/>
      <c r="CK15" s="21"/>
      <c r="CL15" s="21"/>
      <c r="CM15" s="23"/>
      <c r="CN15" s="21"/>
      <c r="CO15" s="21"/>
      <c r="CP15" s="21"/>
      <c r="CQ15" s="21"/>
      <c r="CR15" s="21"/>
      <c r="CS15" s="23"/>
      <c r="CT15" s="21"/>
      <c r="CU15" s="21"/>
      <c r="CV15" s="23"/>
      <c r="CW15" s="23"/>
      <c r="CX15" s="23"/>
      <c r="CY15" s="23"/>
      <c r="CZ15" s="21"/>
      <c r="DA15" s="23"/>
      <c r="DB15" s="21"/>
      <c r="DC15" s="23"/>
      <c r="DD15" s="21"/>
      <c r="DE15" s="21"/>
      <c r="DF15" s="22"/>
      <c r="DG15" s="21"/>
      <c r="DH15" s="21"/>
      <c r="DI15" s="23"/>
      <c r="DJ15" s="21">
        <v>2000</v>
      </c>
      <c r="DK15" s="23" t="s">
        <v>18</v>
      </c>
      <c r="DL15" s="23"/>
      <c r="DM15" s="21"/>
      <c r="DN15" s="21"/>
      <c r="DO15" s="21"/>
      <c r="DP15" s="21"/>
      <c r="DQ15" s="21"/>
      <c r="DR15" s="21"/>
      <c r="DS15" s="23"/>
      <c r="DT15" s="23"/>
      <c r="DU15" s="21"/>
      <c r="DV15" s="23"/>
      <c r="DW15" s="23"/>
      <c r="DX15" s="21">
        <v>400</v>
      </c>
    </row>
    <row r="16" spans="1:128" s="19" customFormat="1" ht="13.15" customHeight="1" x14ac:dyDescent="0.25">
      <c r="A16" s="20"/>
      <c r="B16" s="21"/>
      <c r="C16" s="22"/>
      <c r="D16" s="21"/>
      <c r="E16" s="21"/>
      <c r="F16" s="23" t="s">
        <v>21</v>
      </c>
      <c r="G16" s="23"/>
      <c r="H16" s="21"/>
      <c r="I16" s="21"/>
      <c r="J16" s="23" t="s">
        <v>17</v>
      </c>
      <c r="K16" s="23"/>
      <c r="L16" s="24" t="s">
        <v>24</v>
      </c>
      <c r="M16" s="23"/>
      <c r="N16" s="21"/>
      <c r="O16" s="23" t="s">
        <v>19</v>
      </c>
      <c r="P16" s="23"/>
      <c r="Q16" s="21"/>
      <c r="R16" s="21"/>
      <c r="S16" s="21"/>
      <c r="T16" s="23"/>
      <c r="U16" s="23"/>
      <c r="V16" s="23"/>
      <c r="W16" s="21"/>
      <c r="X16" s="21"/>
      <c r="Y16" s="22"/>
      <c r="Z16" s="23"/>
      <c r="AA16" s="23" t="s">
        <v>20</v>
      </c>
      <c r="AB16" s="21"/>
      <c r="AC16" s="21" t="s">
        <v>22</v>
      </c>
      <c r="AD16" s="21"/>
      <c r="AE16" s="21"/>
      <c r="AF16" s="23"/>
      <c r="AG16" s="23"/>
      <c r="AH16" s="24"/>
      <c r="AI16" s="23"/>
      <c r="AJ16" s="21"/>
      <c r="AK16" s="21"/>
      <c r="AL16" s="21"/>
      <c r="AM16" s="21"/>
      <c r="AN16" s="23"/>
      <c r="AO16" s="21"/>
      <c r="AP16" s="22"/>
      <c r="AQ16" s="22"/>
      <c r="AR16" s="23"/>
      <c r="AS16" s="24"/>
      <c r="AT16" s="21"/>
      <c r="AU16" s="22"/>
      <c r="AV16" s="21"/>
      <c r="AW16" s="21"/>
      <c r="AX16" s="21"/>
      <c r="AY16" s="21"/>
      <c r="AZ16" s="21"/>
      <c r="BA16" s="21"/>
      <c r="BB16" s="21"/>
      <c r="BC16" s="21"/>
      <c r="BD16" s="24"/>
      <c r="BE16" s="21"/>
      <c r="BF16" s="21"/>
      <c r="BG16" s="21"/>
      <c r="BH16" s="21"/>
      <c r="BI16" s="21"/>
      <c r="BJ16" s="21"/>
      <c r="BK16" s="24"/>
      <c r="BL16" s="24"/>
      <c r="BM16" s="23"/>
      <c r="BN16" s="21"/>
      <c r="BO16" s="24"/>
      <c r="BP16" s="24"/>
      <c r="BQ16" s="22"/>
      <c r="BR16" s="21"/>
      <c r="BS16" s="23"/>
      <c r="BT16" s="21"/>
      <c r="BU16" s="21"/>
      <c r="BV16" s="23"/>
      <c r="BW16" s="23"/>
      <c r="BX16" s="22"/>
      <c r="BY16" s="21"/>
      <c r="BZ16" s="23"/>
      <c r="CA16" s="23"/>
      <c r="CB16" s="23" t="s">
        <v>25</v>
      </c>
      <c r="CC16" s="21"/>
      <c r="CD16" s="21"/>
      <c r="CE16" s="21"/>
      <c r="CF16" s="24"/>
      <c r="CG16" s="22"/>
      <c r="CH16" s="23"/>
      <c r="CI16" s="21"/>
      <c r="CJ16" s="21"/>
      <c r="CK16" s="21"/>
      <c r="CL16" s="21"/>
      <c r="CM16" s="23"/>
      <c r="CN16" s="21"/>
      <c r="CO16" s="21"/>
      <c r="CP16" s="21"/>
      <c r="CQ16" s="21"/>
      <c r="CR16" s="21"/>
      <c r="CS16" s="23"/>
      <c r="CT16" s="21"/>
      <c r="CU16" s="21"/>
      <c r="CV16" s="23"/>
      <c r="CW16" s="23"/>
      <c r="CX16" s="23"/>
      <c r="CY16" s="23"/>
      <c r="CZ16" s="21"/>
      <c r="DA16" s="23"/>
      <c r="DB16" s="21"/>
      <c r="DC16" s="23"/>
      <c r="DD16" s="23"/>
      <c r="DE16" s="21"/>
      <c r="DF16" s="22"/>
      <c r="DG16" s="21"/>
      <c r="DH16" s="21"/>
      <c r="DI16" s="23"/>
      <c r="DJ16" s="21">
        <v>2000</v>
      </c>
      <c r="DK16" s="23" t="s">
        <v>18</v>
      </c>
      <c r="DL16" s="23"/>
      <c r="DM16" s="21"/>
      <c r="DN16" s="21"/>
      <c r="DO16" s="21"/>
      <c r="DP16" s="21"/>
      <c r="DQ16" s="21"/>
      <c r="DR16" s="21"/>
      <c r="DS16" s="23"/>
      <c r="DT16" s="23"/>
      <c r="DU16" s="21"/>
      <c r="DV16" s="23"/>
      <c r="DW16" s="23"/>
      <c r="DX16" s="21">
        <v>400</v>
      </c>
    </row>
    <row r="17" spans="1:128" s="19" customFormat="1" ht="13.15" customHeight="1" x14ac:dyDescent="0.25">
      <c r="A17" s="20"/>
      <c r="B17" s="21"/>
      <c r="C17" s="22"/>
      <c r="D17" s="21"/>
      <c r="E17" s="21"/>
      <c r="F17" s="23" t="s">
        <v>21</v>
      </c>
      <c r="G17" s="23"/>
      <c r="H17" s="21"/>
      <c r="I17" s="21"/>
      <c r="J17" s="23" t="s">
        <v>17</v>
      </c>
      <c r="K17" s="23"/>
      <c r="L17" s="24" t="s">
        <v>27</v>
      </c>
      <c r="M17" s="23"/>
      <c r="N17" s="21"/>
      <c r="O17" s="23" t="s">
        <v>19</v>
      </c>
      <c r="P17" s="23"/>
      <c r="Q17" s="21"/>
      <c r="R17" s="21"/>
      <c r="S17" s="21"/>
      <c r="T17" s="23"/>
      <c r="U17" s="23"/>
      <c r="V17" s="23"/>
      <c r="W17" s="21"/>
      <c r="X17" s="21"/>
      <c r="Y17" s="22"/>
      <c r="Z17" s="23"/>
      <c r="AA17" s="23" t="s">
        <v>20</v>
      </c>
      <c r="AB17" s="21"/>
      <c r="AC17" s="21" t="s">
        <v>22</v>
      </c>
      <c r="AD17" s="21"/>
      <c r="AE17" s="21"/>
      <c r="AF17" s="23"/>
      <c r="AG17" s="23"/>
      <c r="AH17" s="24"/>
      <c r="AI17" s="23"/>
      <c r="AJ17" s="21"/>
      <c r="AK17" s="21"/>
      <c r="AL17" s="21"/>
      <c r="AM17" s="21"/>
      <c r="AN17" s="23"/>
      <c r="AO17" s="21"/>
      <c r="AP17" s="22"/>
      <c r="AQ17" s="22"/>
      <c r="AR17" s="23"/>
      <c r="AS17" s="24"/>
      <c r="AT17" s="21"/>
      <c r="AU17" s="22"/>
      <c r="AV17" s="21"/>
      <c r="AW17" s="21"/>
      <c r="AX17" s="21"/>
      <c r="AY17" s="21"/>
      <c r="AZ17" s="21"/>
      <c r="BA17" s="21"/>
      <c r="BB17" s="21"/>
      <c r="BC17" s="21"/>
      <c r="BD17" s="24"/>
      <c r="BE17" s="21"/>
      <c r="BF17" s="21"/>
      <c r="BG17" s="21"/>
      <c r="BH17" s="21"/>
      <c r="BI17" s="21"/>
      <c r="BJ17" s="21"/>
      <c r="BK17" s="24"/>
      <c r="BL17" s="21"/>
      <c r="BM17" s="23"/>
      <c r="BN17" s="21"/>
      <c r="BO17" s="24"/>
      <c r="BP17" s="21"/>
      <c r="BQ17" s="22"/>
      <c r="BR17" s="21"/>
      <c r="BS17" s="23"/>
      <c r="BT17" s="21"/>
      <c r="BU17" s="23"/>
      <c r="BV17" s="23"/>
      <c r="BW17" s="23"/>
      <c r="BX17" s="22"/>
      <c r="BY17" s="21"/>
      <c r="BZ17" s="23"/>
      <c r="CA17" s="23"/>
      <c r="CB17" s="23" t="s">
        <v>25</v>
      </c>
      <c r="CC17" s="21"/>
      <c r="CD17" s="21"/>
      <c r="CE17" s="21"/>
      <c r="CF17" s="24"/>
      <c r="CG17" s="22"/>
      <c r="CH17" s="23"/>
      <c r="CI17" s="21"/>
      <c r="CJ17" s="21"/>
      <c r="CK17" s="21"/>
      <c r="CL17" s="21"/>
      <c r="CM17" s="23"/>
      <c r="CN17" s="21"/>
      <c r="CO17" s="21"/>
      <c r="CP17" s="21"/>
      <c r="CQ17" s="21"/>
      <c r="CR17" s="21"/>
      <c r="CS17" s="23"/>
      <c r="CT17" s="21"/>
      <c r="CU17" s="21"/>
      <c r="CV17" s="23"/>
      <c r="CW17" s="23"/>
      <c r="CX17" s="23"/>
      <c r="CY17" s="23"/>
      <c r="CZ17" s="21"/>
      <c r="DA17" s="23"/>
      <c r="DB17" s="21"/>
      <c r="DC17" s="23"/>
      <c r="DD17" s="23"/>
      <c r="DE17" s="21"/>
      <c r="DF17" s="22"/>
      <c r="DG17" s="21"/>
      <c r="DH17" s="21"/>
      <c r="DI17" s="23"/>
      <c r="DJ17" s="21">
        <v>2000</v>
      </c>
      <c r="DK17" s="23" t="s">
        <v>18</v>
      </c>
      <c r="DL17" s="23"/>
      <c r="DM17" s="21"/>
      <c r="DN17" s="21"/>
      <c r="DO17" s="21"/>
      <c r="DP17" s="21"/>
      <c r="DQ17" s="21"/>
      <c r="DR17" s="21"/>
      <c r="DS17" s="23"/>
      <c r="DT17" s="23"/>
      <c r="DU17" s="21"/>
      <c r="DV17" s="23"/>
      <c r="DW17" s="23"/>
      <c r="DX17" s="21">
        <v>400</v>
      </c>
    </row>
    <row r="18" spans="1:128" s="19" customFormat="1" ht="13.15" customHeight="1" x14ac:dyDescent="0.25">
      <c r="A18" s="20"/>
      <c r="B18" s="21"/>
      <c r="C18" s="22"/>
      <c r="D18" s="21"/>
      <c r="E18" s="21"/>
      <c r="F18" s="23" t="s">
        <v>21</v>
      </c>
      <c r="G18" s="23"/>
      <c r="H18" s="21"/>
      <c r="I18" s="21"/>
      <c r="J18" s="23" t="s">
        <v>17</v>
      </c>
      <c r="K18" s="23"/>
      <c r="L18" s="24" t="s">
        <v>24</v>
      </c>
      <c r="M18" s="23"/>
      <c r="N18" s="21"/>
      <c r="O18" s="23" t="s">
        <v>19</v>
      </c>
      <c r="P18" s="23"/>
      <c r="Q18" s="21"/>
      <c r="R18" s="21"/>
      <c r="S18" s="21"/>
      <c r="T18" s="23"/>
      <c r="U18" s="23"/>
      <c r="V18" s="23"/>
      <c r="W18" s="21"/>
      <c r="X18" s="21"/>
      <c r="Y18" s="22"/>
      <c r="Z18" s="23"/>
      <c r="AA18" s="23" t="s">
        <v>20</v>
      </c>
      <c r="AB18" s="21"/>
      <c r="AC18" s="21" t="s">
        <v>22</v>
      </c>
      <c r="AD18" s="21"/>
      <c r="AE18" s="21"/>
      <c r="AF18" s="23"/>
      <c r="AG18" s="23"/>
      <c r="AH18" s="24"/>
      <c r="AI18" s="23"/>
      <c r="AJ18" s="21"/>
      <c r="AK18" s="21"/>
      <c r="AL18" s="21"/>
      <c r="AM18" s="21"/>
      <c r="AN18" s="23"/>
      <c r="AO18" s="21"/>
      <c r="AP18" s="22"/>
      <c r="AQ18" s="22"/>
      <c r="AR18" s="23"/>
      <c r="AS18" s="24"/>
      <c r="AT18" s="21"/>
      <c r="AU18" s="22"/>
      <c r="AV18" s="21"/>
      <c r="AW18" s="21"/>
      <c r="AX18" s="21"/>
      <c r="AY18" s="21"/>
      <c r="AZ18" s="21"/>
      <c r="BA18" s="21"/>
      <c r="BB18" s="21"/>
      <c r="BC18" s="21"/>
      <c r="BD18" s="24"/>
      <c r="BE18" s="21"/>
      <c r="BF18" s="21"/>
      <c r="BG18" s="21"/>
      <c r="BH18" s="21"/>
      <c r="BI18" s="21"/>
      <c r="BJ18" s="21"/>
      <c r="BK18" s="24"/>
      <c r="BL18" s="24"/>
      <c r="BM18" s="23"/>
      <c r="BN18" s="21"/>
      <c r="BO18" s="24"/>
      <c r="BP18" s="24"/>
      <c r="BQ18" s="22"/>
      <c r="BR18" s="21"/>
      <c r="BS18" s="23"/>
      <c r="BT18" s="21"/>
      <c r="BU18" s="21"/>
      <c r="BV18" s="23"/>
      <c r="BW18" s="23"/>
      <c r="BX18" s="22"/>
      <c r="BY18" s="21"/>
      <c r="BZ18" s="23"/>
      <c r="CA18" s="23"/>
      <c r="CB18" s="23" t="s">
        <v>25</v>
      </c>
      <c r="CC18" s="21"/>
      <c r="CD18" s="21"/>
      <c r="CE18" s="21"/>
      <c r="CF18" s="24"/>
      <c r="CG18" s="22"/>
      <c r="CH18" s="23"/>
      <c r="CI18" s="21"/>
      <c r="CJ18" s="21"/>
      <c r="CK18" s="21"/>
      <c r="CL18" s="21"/>
      <c r="CM18" s="23"/>
      <c r="CN18" s="21"/>
      <c r="CO18" s="21"/>
      <c r="CP18" s="21"/>
      <c r="CQ18" s="21"/>
      <c r="CR18" s="21"/>
      <c r="CS18" s="23"/>
      <c r="CT18" s="21"/>
      <c r="CU18" s="21"/>
      <c r="CV18" s="23"/>
      <c r="CW18" s="23"/>
      <c r="CX18" s="23"/>
      <c r="CY18" s="21"/>
      <c r="CZ18" s="21"/>
      <c r="DA18" s="23"/>
      <c r="DB18" s="21"/>
      <c r="DC18" s="23"/>
      <c r="DD18" s="23"/>
      <c r="DE18" s="21"/>
      <c r="DF18" s="22"/>
      <c r="DG18" s="21"/>
      <c r="DH18" s="21"/>
      <c r="DI18" s="23"/>
      <c r="DJ18" s="21">
        <v>2000</v>
      </c>
      <c r="DK18" s="23" t="s">
        <v>18</v>
      </c>
      <c r="DL18" s="23"/>
      <c r="DM18" s="21"/>
      <c r="DN18" s="21"/>
      <c r="DO18" s="21"/>
      <c r="DP18" s="21"/>
      <c r="DQ18" s="21"/>
      <c r="DR18" s="21"/>
      <c r="DS18" s="23"/>
      <c r="DT18" s="23"/>
      <c r="DU18" s="21"/>
      <c r="DV18" s="23"/>
      <c r="DW18" s="23"/>
      <c r="DX18" s="21">
        <v>400</v>
      </c>
    </row>
    <row r="19" spans="1:128" s="19" customFormat="1" ht="13.15" customHeight="1" x14ac:dyDescent="0.25">
      <c r="A19" s="20"/>
      <c r="B19" s="21"/>
      <c r="C19" s="22"/>
      <c r="D19" s="21"/>
      <c r="E19" s="21"/>
      <c r="F19" s="23" t="s">
        <v>21</v>
      </c>
      <c r="G19" s="23"/>
      <c r="H19" s="21"/>
      <c r="I19" s="21"/>
      <c r="J19" s="23" t="s">
        <v>17</v>
      </c>
      <c r="K19" s="23"/>
      <c r="L19" s="24" t="s">
        <v>24</v>
      </c>
      <c r="M19" s="23"/>
      <c r="N19" s="21"/>
      <c r="O19" s="23" t="s">
        <v>19</v>
      </c>
      <c r="P19" s="23"/>
      <c r="Q19" s="21"/>
      <c r="R19" s="21"/>
      <c r="S19" s="21"/>
      <c r="T19" s="23"/>
      <c r="U19" s="23"/>
      <c r="V19" s="23"/>
      <c r="W19" s="21"/>
      <c r="X19" s="21"/>
      <c r="Y19" s="22"/>
      <c r="Z19" s="23"/>
      <c r="AA19" s="23" t="s">
        <v>20</v>
      </c>
      <c r="AB19" s="21"/>
      <c r="AC19" s="21" t="s">
        <v>22</v>
      </c>
      <c r="AD19" s="21"/>
      <c r="AE19" s="21"/>
      <c r="AF19" s="23"/>
      <c r="AG19" s="23"/>
      <c r="AH19" s="24"/>
      <c r="AI19" s="23"/>
      <c r="AJ19" s="21"/>
      <c r="AK19" s="21"/>
      <c r="AL19" s="21"/>
      <c r="AM19" s="21"/>
      <c r="AN19" s="23"/>
      <c r="AO19" s="21"/>
      <c r="AP19" s="22"/>
      <c r="AQ19" s="22"/>
      <c r="AR19" s="23"/>
      <c r="AS19" s="24"/>
      <c r="AT19" s="21"/>
      <c r="AU19" s="22"/>
      <c r="AV19" s="21"/>
      <c r="AW19" s="21"/>
      <c r="AX19" s="21"/>
      <c r="AY19" s="21"/>
      <c r="AZ19" s="21"/>
      <c r="BA19" s="21"/>
      <c r="BB19" s="21"/>
      <c r="BC19" s="21"/>
      <c r="BD19" s="24"/>
      <c r="BE19" s="21"/>
      <c r="BF19" s="21"/>
      <c r="BG19" s="21"/>
      <c r="BH19" s="21"/>
      <c r="BI19" s="21"/>
      <c r="BJ19" s="21"/>
      <c r="BK19" s="24"/>
      <c r="BL19" s="24"/>
      <c r="BM19" s="23"/>
      <c r="BN19" s="21"/>
      <c r="BO19" s="24"/>
      <c r="BP19" s="24"/>
      <c r="BQ19" s="22"/>
      <c r="BR19" s="21"/>
      <c r="BS19" s="23"/>
      <c r="BT19" s="21"/>
      <c r="BU19" s="21"/>
      <c r="BV19" s="23"/>
      <c r="BW19" s="23"/>
      <c r="BX19" s="22"/>
      <c r="BY19" s="21"/>
      <c r="BZ19" s="23"/>
      <c r="CA19" s="23"/>
      <c r="CB19" s="23" t="s">
        <v>25</v>
      </c>
      <c r="CC19" s="21"/>
      <c r="CD19" s="21"/>
      <c r="CE19" s="21"/>
      <c r="CF19" s="24"/>
      <c r="CG19" s="22"/>
      <c r="CH19" s="23"/>
      <c r="CI19" s="21"/>
      <c r="CJ19" s="21"/>
      <c r="CK19" s="21"/>
      <c r="CL19" s="21"/>
      <c r="CM19" s="23"/>
      <c r="CN19" s="21"/>
      <c r="CO19" s="21"/>
      <c r="CP19" s="21"/>
      <c r="CQ19" s="21"/>
      <c r="CR19" s="21"/>
      <c r="CS19" s="23"/>
      <c r="CT19" s="21"/>
      <c r="CU19" s="21"/>
      <c r="CV19" s="23"/>
      <c r="CW19" s="23"/>
      <c r="CX19" s="23"/>
      <c r="CY19" s="23"/>
      <c r="CZ19" s="21"/>
      <c r="DA19" s="23"/>
      <c r="DB19" s="21"/>
      <c r="DC19" s="23"/>
      <c r="DD19" s="23"/>
      <c r="DE19" s="21"/>
      <c r="DF19" s="22"/>
      <c r="DG19" s="21"/>
      <c r="DH19" s="21"/>
      <c r="DI19" s="23"/>
      <c r="DJ19" s="21">
        <v>2000</v>
      </c>
      <c r="DK19" s="23" t="s">
        <v>18</v>
      </c>
      <c r="DL19" s="23"/>
      <c r="DM19" s="21"/>
      <c r="DN19" s="21"/>
      <c r="DO19" s="21"/>
      <c r="DP19" s="21"/>
      <c r="DQ19" s="21"/>
      <c r="DR19" s="21"/>
      <c r="DS19" s="23"/>
      <c r="DT19" s="23"/>
      <c r="DU19" s="21"/>
      <c r="DV19" s="23"/>
      <c r="DW19" s="23"/>
      <c r="DX19" s="21">
        <v>400</v>
      </c>
    </row>
    <row r="20" spans="1:128" s="19" customFormat="1" ht="13.15" customHeight="1" x14ac:dyDescent="0.25">
      <c r="A20" s="20"/>
      <c r="B20" s="21"/>
      <c r="C20" s="22"/>
      <c r="D20" s="21"/>
      <c r="E20" s="21"/>
      <c r="F20" s="23" t="s">
        <v>21</v>
      </c>
      <c r="G20" s="23"/>
      <c r="H20" s="21"/>
      <c r="I20" s="21"/>
      <c r="J20" s="23" t="s">
        <v>17</v>
      </c>
      <c r="K20" s="23"/>
      <c r="L20" s="24" t="s">
        <v>24</v>
      </c>
      <c r="M20" s="23"/>
      <c r="N20" s="21"/>
      <c r="O20" s="23" t="s">
        <v>19</v>
      </c>
      <c r="P20" s="23"/>
      <c r="Q20" s="21"/>
      <c r="R20" s="21"/>
      <c r="S20" s="21"/>
      <c r="T20" s="23"/>
      <c r="U20" s="23"/>
      <c r="V20" s="23"/>
      <c r="W20" s="21"/>
      <c r="X20" s="21"/>
      <c r="Y20" s="22"/>
      <c r="Z20" s="23"/>
      <c r="AA20" s="23" t="s">
        <v>20</v>
      </c>
      <c r="AB20" s="21"/>
      <c r="AC20" s="21" t="s">
        <v>22</v>
      </c>
      <c r="AD20" s="21"/>
      <c r="AE20" s="21"/>
      <c r="AF20" s="23"/>
      <c r="AG20" s="23"/>
      <c r="AH20" s="24"/>
      <c r="AI20" s="23"/>
      <c r="AJ20" s="21"/>
      <c r="AK20" s="21"/>
      <c r="AL20" s="21"/>
      <c r="AM20" s="21"/>
      <c r="AN20" s="23"/>
      <c r="AO20" s="21"/>
      <c r="AP20" s="22"/>
      <c r="AQ20" s="22"/>
      <c r="AR20" s="23"/>
      <c r="AS20" s="24"/>
      <c r="AT20" s="21"/>
      <c r="AU20" s="22"/>
      <c r="AV20" s="21"/>
      <c r="AW20" s="21"/>
      <c r="AX20" s="21"/>
      <c r="AY20" s="21"/>
      <c r="AZ20" s="21"/>
      <c r="BA20" s="21"/>
      <c r="BB20" s="21"/>
      <c r="BC20" s="21"/>
      <c r="BD20" s="24"/>
      <c r="BE20" s="21"/>
      <c r="BF20" s="21"/>
      <c r="BG20" s="21"/>
      <c r="BH20" s="21"/>
      <c r="BI20" s="21"/>
      <c r="BJ20" s="21"/>
      <c r="BK20" s="24"/>
      <c r="BL20" s="24"/>
      <c r="BM20" s="23"/>
      <c r="BN20" s="21"/>
      <c r="BO20" s="24"/>
      <c r="BP20" s="24"/>
      <c r="BQ20" s="22"/>
      <c r="BR20" s="21"/>
      <c r="BS20" s="23"/>
      <c r="BT20" s="21"/>
      <c r="BU20" s="21"/>
      <c r="BV20" s="23"/>
      <c r="BW20" s="23"/>
      <c r="BX20" s="22"/>
      <c r="BY20" s="21"/>
      <c r="BZ20" s="23"/>
      <c r="CA20" s="23"/>
      <c r="CB20" s="23" t="s">
        <v>25</v>
      </c>
      <c r="CC20" s="21"/>
      <c r="CD20" s="21"/>
      <c r="CE20" s="21"/>
      <c r="CF20" s="24"/>
      <c r="CG20" s="22"/>
      <c r="CH20" s="23"/>
      <c r="CI20" s="21"/>
      <c r="CJ20" s="21"/>
      <c r="CK20" s="21"/>
      <c r="CL20" s="21"/>
      <c r="CM20" s="23"/>
      <c r="CN20" s="21"/>
      <c r="CO20" s="21"/>
      <c r="CP20" s="21"/>
      <c r="CQ20" s="21"/>
      <c r="CR20" s="21"/>
      <c r="CS20" s="23"/>
      <c r="CT20" s="21"/>
      <c r="CU20" s="21"/>
      <c r="CV20" s="23"/>
      <c r="CW20" s="23"/>
      <c r="CX20" s="23"/>
      <c r="CY20" s="23"/>
      <c r="CZ20" s="21"/>
      <c r="DA20" s="23"/>
      <c r="DB20" s="21"/>
      <c r="DC20" s="23"/>
      <c r="DD20" s="23"/>
      <c r="DE20" s="21"/>
      <c r="DF20" s="22"/>
      <c r="DG20" s="21"/>
      <c r="DH20" s="21"/>
      <c r="DI20" s="23"/>
      <c r="DJ20" s="21">
        <v>2000</v>
      </c>
      <c r="DK20" s="23" t="s">
        <v>18</v>
      </c>
      <c r="DL20" s="23"/>
      <c r="DM20" s="21"/>
      <c r="DN20" s="21"/>
      <c r="DO20" s="21"/>
      <c r="DP20" s="21"/>
      <c r="DQ20" s="21"/>
      <c r="DR20" s="21"/>
      <c r="DS20" s="23"/>
      <c r="DT20" s="23"/>
      <c r="DU20" s="21"/>
      <c r="DV20" s="23"/>
      <c r="DW20" s="23"/>
      <c r="DX20" s="21">
        <v>400</v>
      </c>
    </row>
    <row r="21" spans="1:128" s="19" customFormat="1" ht="13.15" x14ac:dyDescent="0.25">
      <c r="A21" s="20"/>
      <c r="B21" s="21"/>
      <c r="C21" s="22"/>
      <c r="D21" s="21"/>
      <c r="E21" s="21"/>
      <c r="F21" s="23" t="s">
        <v>21</v>
      </c>
      <c r="G21" s="23"/>
      <c r="H21" s="21"/>
      <c r="I21" s="21"/>
      <c r="J21" s="23" t="s">
        <v>17</v>
      </c>
      <c r="K21" s="23"/>
      <c r="L21" s="24" t="s">
        <v>24</v>
      </c>
      <c r="M21" s="23"/>
      <c r="N21" s="21"/>
      <c r="O21" s="23" t="s">
        <v>19</v>
      </c>
      <c r="P21" s="23"/>
      <c r="Q21" s="21"/>
      <c r="R21" s="21"/>
      <c r="S21" s="23"/>
      <c r="T21" s="23"/>
      <c r="U21" s="23"/>
      <c r="V21" s="23"/>
      <c r="W21" s="21"/>
      <c r="X21" s="21"/>
      <c r="Y21" s="22"/>
      <c r="Z21" s="23"/>
      <c r="AA21" s="23" t="s">
        <v>20</v>
      </c>
      <c r="AB21" s="21"/>
      <c r="AC21" s="21" t="s">
        <v>22</v>
      </c>
      <c r="AD21" s="21"/>
      <c r="AE21" s="21"/>
      <c r="AF21" s="23"/>
      <c r="AG21" s="23"/>
      <c r="AH21" s="24"/>
      <c r="AI21" s="23"/>
      <c r="AJ21" s="23"/>
      <c r="AK21" s="21"/>
      <c r="AL21" s="23"/>
      <c r="AM21" s="23"/>
      <c r="AN21" s="23"/>
      <c r="AO21" s="21"/>
      <c r="AP21" s="22"/>
      <c r="AQ21" s="22"/>
      <c r="AR21" s="21"/>
      <c r="AS21" s="24"/>
      <c r="AT21" s="21"/>
      <c r="AU21" s="22"/>
      <c r="AV21" s="21"/>
      <c r="AW21" s="21"/>
      <c r="AX21" s="21"/>
      <c r="AY21" s="21"/>
      <c r="AZ21" s="21"/>
      <c r="BA21" s="21"/>
      <c r="BB21" s="21"/>
      <c r="BC21" s="21"/>
      <c r="BD21" s="24"/>
      <c r="BE21" s="21"/>
      <c r="BF21" s="21"/>
      <c r="BG21" s="21"/>
      <c r="BH21" s="21"/>
      <c r="BI21" s="21"/>
      <c r="BJ21" s="21"/>
      <c r="BK21" s="24"/>
      <c r="BL21" s="21"/>
      <c r="BM21" s="23"/>
      <c r="BN21" s="21"/>
      <c r="BO21" s="24"/>
      <c r="BP21" s="21"/>
      <c r="BQ21" s="22"/>
      <c r="BR21" s="21"/>
      <c r="BS21" s="23"/>
      <c r="BT21" s="21"/>
      <c r="BU21" s="21"/>
      <c r="BV21" s="23"/>
      <c r="BW21" s="23"/>
      <c r="BX21" s="22"/>
      <c r="BY21" s="21"/>
      <c r="BZ21" s="23"/>
      <c r="CA21" s="23"/>
      <c r="CB21" s="23" t="s">
        <v>23</v>
      </c>
      <c r="CC21" s="21"/>
      <c r="CD21" s="21"/>
      <c r="CE21" s="21"/>
      <c r="CF21" s="24"/>
      <c r="CG21" s="22"/>
      <c r="CH21" s="21"/>
      <c r="CI21" s="21"/>
      <c r="CJ21" s="21"/>
      <c r="CK21" s="21"/>
      <c r="CL21" s="21"/>
      <c r="CM21" s="21"/>
      <c r="CN21" s="21"/>
      <c r="CO21" s="21"/>
      <c r="CP21" s="21"/>
      <c r="CQ21" s="21"/>
      <c r="CR21" s="21"/>
      <c r="CS21" s="23"/>
      <c r="CT21" s="21"/>
      <c r="CU21" s="21"/>
      <c r="CV21" s="23"/>
      <c r="CW21" s="23"/>
      <c r="CX21" s="23"/>
      <c r="CY21" s="21"/>
      <c r="CZ21" s="21"/>
      <c r="DA21" s="23"/>
      <c r="DB21" s="21"/>
      <c r="DC21" s="23"/>
      <c r="DD21" s="21"/>
      <c r="DE21" s="21"/>
      <c r="DF21" s="22"/>
      <c r="DG21" s="21"/>
      <c r="DH21" s="21"/>
      <c r="DI21" s="23"/>
      <c r="DJ21" s="21">
        <v>2000</v>
      </c>
      <c r="DK21" s="23" t="s">
        <v>18</v>
      </c>
      <c r="DL21" s="23"/>
      <c r="DM21" s="21"/>
      <c r="DN21" s="21"/>
      <c r="DO21" s="21"/>
      <c r="DP21" s="21"/>
      <c r="DQ21" s="21"/>
      <c r="DR21" s="21"/>
      <c r="DS21" s="23"/>
      <c r="DT21" s="23"/>
      <c r="DU21" s="21"/>
      <c r="DV21" s="23"/>
      <c r="DW21" s="23"/>
      <c r="DX21" s="21">
        <v>400</v>
      </c>
    </row>
    <row r="22" spans="1:128" s="19" customFormat="1" ht="13.15" customHeight="1" x14ac:dyDescent="0.25">
      <c r="A22" s="20"/>
      <c r="B22" s="21"/>
      <c r="C22" s="22"/>
      <c r="D22" s="21"/>
      <c r="E22" s="21"/>
      <c r="F22" s="23" t="s">
        <v>39</v>
      </c>
      <c r="G22" s="23"/>
      <c r="H22" s="21"/>
      <c r="I22" s="21"/>
      <c r="J22" s="23" t="s">
        <v>17</v>
      </c>
      <c r="K22" s="23"/>
      <c r="L22" s="24" t="s">
        <v>24</v>
      </c>
      <c r="M22" s="23"/>
      <c r="N22" s="21"/>
      <c r="O22" s="23" t="s">
        <v>19</v>
      </c>
      <c r="P22" s="23"/>
      <c r="Q22" s="21"/>
      <c r="R22" s="21"/>
      <c r="S22" s="21"/>
      <c r="T22" s="23"/>
      <c r="U22" s="23"/>
      <c r="V22" s="23"/>
      <c r="W22" s="21"/>
      <c r="X22" s="21"/>
      <c r="Y22" s="22"/>
      <c r="Z22" s="23"/>
      <c r="AA22" s="23" t="s">
        <v>20</v>
      </c>
      <c r="AB22" s="21"/>
      <c r="AC22" s="21" t="s">
        <v>40</v>
      </c>
      <c r="AD22" s="21"/>
      <c r="AE22" s="21"/>
      <c r="AF22" s="23"/>
      <c r="AG22" s="23"/>
      <c r="AH22" s="24"/>
      <c r="AI22" s="23"/>
      <c r="AJ22" s="21"/>
      <c r="AK22" s="21"/>
      <c r="AL22" s="21"/>
      <c r="AM22" s="21"/>
      <c r="AN22" s="23"/>
      <c r="AO22" s="21"/>
      <c r="AP22" s="22"/>
      <c r="AQ22" s="22"/>
      <c r="AR22" s="23"/>
      <c r="AS22" s="24"/>
      <c r="AT22" s="21"/>
      <c r="AU22" s="22"/>
      <c r="AV22" s="21"/>
      <c r="AW22" s="21"/>
      <c r="AX22" s="21"/>
      <c r="AY22" s="21"/>
      <c r="AZ22" s="21"/>
      <c r="BA22" s="21"/>
      <c r="BB22" s="21"/>
      <c r="BC22" s="21"/>
      <c r="BD22" s="24"/>
      <c r="BE22" s="21"/>
      <c r="BF22" s="21"/>
      <c r="BG22" s="21"/>
      <c r="BH22" s="21"/>
      <c r="BI22" s="21"/>
      <c r="BJ22" s="21"/>
      <c r="BK22" s="24"/>
      <c r="BL22" s="21"/>
      <c r="BM22" s="23"/>
      <c r="BN22" s="21"/>
      <c r="BO22" s="24"/>
      <c r="BP22" s="21"/>
      <c r="BQ22" s="22"/>
      <c r="BR22" s="21"/>
      <c r="BS22" s="23"/>
      <c r="BT22" s="21"/>
      <c r="BU22" s="21"/>
      <c r="BV22" s="23"/>
      <c r="BW22" s="23"/>
      <c r="BX22" s="22"/>
      <c r="BY22" s="21"/>
      <c r="BZ22" s="23"/>
      <c r="CA22" s="23"/>
      <c r="CB22" s="23" t="s">
        <v>25</v>
      </c>
      <c r="CC22" s="21"/>
      <c r="CD22" s="21"/>
      <c r="CE22" s="21"/>
      <c r="CF22" s="24"/>
      <c r="CG22" s="22"/>
      <c r="CH22" s="23"/>
      <c r="CI22" s="21"/>
      <c r="CJ22" s="21"/>
      <c r="CK22" s="21"/>
      <c r="CL22" s="21"/>
      <c r="CM22" s="23"/>
      <c r="CN22" s="21"/>
      <c r="CO22" s="21"/>
      <c r="CP22" s="21"/>
      <c r="CQ22" s="21"/>
      <c r="CR22" s="21"/>
      <c r="CS22" s="23"/>
      <c r="CT22" s="21"/>
      <c r="CU22" s="21"/>
      <c r="CV22" s="23"/>
      <c r="CW22" s="23"/>
      <c r="CX22" s="23"/>
      <c r="CY22" s="21"/>
      <c r="CZ22" s="21"/>
      <c r="DA22" s="23"/>
      <c r="DB22" s="21"/>
      <c r="DC22" s="23"/>
      <c r="DD22" s="23"/>
      <c r="DE22" s="21"/>
      <c r="DF22" s="22"/>
      <c r="DG22" s="21"/>
      <c r="DH22" s="21"/>
      <c r="DI22" s="23"/>
      <c r="DJ22" s="21">
        <v>2000</v>
      </c>
      <c r="DK22" s="23" t="s">
        <v>18</v>
      </c>
      <c r="DL22" s="23"/>
      <c r="DM22" s="21"/>
      <c r="DN22" s="21"/>
      <c r="DO22" s="21"/>
      <c r="DP22" s="21"/>
      <c r="DQ22" s="21"/>
      <c r="DR22" s="21"/>
      <c r="DS22" s="23"/>
      <c r="DT22" s="23"/>
      <c r="DU22" s="21"/>
      <c r="DV22" s="23"/>
      <c r="DW22" s="23"/>
      <c r="DX22" s="21">
        <v>300</v>
      </c>
    </row>
    <row r="23" spans="1:128" s="19" customFormat="1" ht="13.15" customHeight="1" x14ac:dyDescent="0.25">
      <c r="A23" s="20"/>
      <c r="B23" s="21"/>
      <c r="C23" s="22"/>
      <c r="D23" s="21"/>
      <c r="E23" s="21"/>
      <c r="F23" s="23" t="s">
        <v>29</v>
      </c>
      <c r="G23" s="23"/>
      <c r="H23" s="21"/>
      <c r="I23" s="21"/>
      <c r="J23" s="23" t="s">
        <v>17</v>
      </c>
      <c r="K23" s="23"/>
      <c r="L23" s="24" t="s">
        <v>24</v>
      </c>
      <c r="M23" s="23"/>
      <c r="N23" s="21"/>
      <c r="O23" s="23" t="s">
        <v>19</v>
      </c>
      <c r="P23" s="23"/>
      <c r="Q23" s="21"/>
      <c r="R23" s="21"/>
      <c r="S23" s="21"/>
      <c r="T23" s="21"/>
      <c r="U23" s="23"/>
      <c r="V23" s="23"/>
      <c r="W23" s="21"/>
      <c r="X23" s="21"/>
      <c r="Y23" s="22"/>
      <c r="Z23" s="23"/>
      <c r="AA23" s="23" t="s">
        <v>20</v>
      </c>
      <c r="AB23" s="21"/>
      <c r="AC23" s="21" t="s">
        <v>30</v>
      </c>
      <c r="AD23" s="21"/>
      <c r="AE23" s="21"/>
      <c r="AF23" s="23"/>
      <c r="AG23" s="23"/>
      <c r="AH23" s="24"/>
      <c r="AI23" s="23"/>
      <c r="AJ23" s="21"/>
      <c r="AK23" s="21"/>
      <c r="AL23" s="21"/>
      <c r="AM23" s="21"/>
      <c r="AN23" s="23"/>
      <c r="AO23" s="21"/>
      <c r="AP23" s="22"/>
      <c r="AQ23" s="22"/>
      <c r="AR23" s="23"/>
      <c r="AS23" s="24"/>
      <c r="AT23" s="21"/>
      <c r="AU23" s="22"/>
      <c r="AV23" s="21"/>
      <c r="AW23" s="21"/>
      <c r="AX23" s="21"/>
      <c r="AY23" s="21"/>
      <c r="AZ23" s="21"/>
      <c r="BA23" s="21"/>
      <c r="BB23" s="21"/>
      <c r="BC23" s="21"/>
      <c r="BD23" s="24"/>
      <c r="BE23" s="21"/>
      <c r="BF23" s="21"/>
      <c r="BG23" s="21"/>
      <c r="BH23" s="21"/>
      <c r="BI23" s="21"/>
      <c r="BJ23" s="21"/>
      <c r="BK23" s="24"/>
      <c r="BL23" s="21"/>
      <c r="BM23" s="23"/>
      <c r="BN23" s="21"/>
      <c r="BO23" s="24"/>
      <c r="BP23" s="21"/>
      <c r="BQ23" s="22"/>
      <c r="BR23" s="21"/>
      <c r="BS23" s="23"/>
      <c r="BT23" s="21"/>
      <c r="BU23" s="23"/>
      <c r="BV23" s="23"/>
      <c r="BW23" s="23"/>
      <c r="BX23" s="22"/>
      <c r="BY23" s="21"/>
      <c r="BZ23" s="23"/>
      <c r="CA23" s="23"/>
      <c r="CB23" s="23" t="s">
        <v>25</v>
      </c>
      <c r="CC23" s="21"/>
      <c r="CD23" s="21"/>
      <c r="CE23" s="21"/>
      <c r="CF23" s="24"/>
      <c r="CG23" s="22"/>
      <c r="CH23" s="23"/>
      <c r="CI23" s="21"/>
      <c r="CJ23" s="21"/>
      <c r="CK23" s="21"/>
      <c r="CL23" s="21"/>
      <c r="CM23" s="23"/>
      <c r="CN23" s="21"/>
      <c r="CO23" s="21"/>
      <c r="CP23" s="21"/>
      <c r="CQ23" s="21"/>
      <c r="CR23" s="21"/>
      <c r="CS23" s="23"/>
      <c r="CT23" s="21"/>
      <c r="CU23" s="21"/>
      <c r="CV23" s="23"/>
      <c r="CW23" s="23"/>
      <c r="CX23" s="23"/>
      <c r="CY23" s="21"/>
      <c r="CZ23" s="21"/>
      <c r="DA23" s="23"/>
      <c r="DB23" s="21"/>
      <c r="DC23" s="23"/>
      <c r="DD23" s="23"/>
      <c r="DE23" s="21"/>
      <c r="DF23" s="22"/>
      <c r="DG23" s="21"/>
      <c r="DH23" s="21"/>
      <c r="DI23" s="23"/>
      <c r="DJ23" s="21">
        <v>2000</v>
      </c>
      <c r="DK23" s="23" t="s">
        <v>18</v>
      </c>
      <c r="DL23" s="23"/>
      <c r="DM23" s="21"/>
      <c r="DN23" s="21"/>
      <c r="DO23" s="21"/>
      <c r="DP23" s="21"/>
      <c r="DQ23" s="21"/>
      <c r="DR23" s="21"/>
      <c r="DS23" s="23"/>
      <c r="DT23" s="23"/>
      <c r="DU23" s="21"/>
      <c r="DV23" s="23"/>
      <c r="DW23" s="23"/>
      <c r="DX23" s="21">
        <v>400</v>
      </c>
    </row>
    <row r="24" spans="1:128" s="19" customFormat="1" ht="13.15" customHeight="1" x14ac:dyDescent="0.25">
      <c r="A24" s="20"/>
      <c r="B24" s="21"/>
      <c r="C24" s="22"/>
      <c r="D24" s="24"/>
      <c r="E24" s="21"/>
      <c r="F24" s="23" t="s">
        <v>29</v>
      </c>
      <c r="G24" s="23"/>
      <c r="H24" s="21"/>
      <c r="I24" s="21"/>
      <c r="J24" s="23" t="s">
        <v>17</v>
      </c>
      <c r="K24" s="23"/>
      <c r="L24" s="24" t="s">
        <v>31</v>
      </c>
      <c r="M24" s="23"/>
      <c r="N24" s="21"/>
      <c r="O24" s="23" t="s">
        <v>19</v>
      </c>
      <c r="P24" s="23"/>
      <c r="Q24" s="21"/>
      <c r="R24" s="21"/>
      <c r="S24" s="21"/>
      <c r="T24" s="23"/>
      <c r="U24" s="23"/>
      <c r="V24" s="23"/>
      <c r="W24" s="21"/>
      <c r="X24" s="21"/>
      <c r="Y24" s="22"/>
      <c r="Z24" s="23"/>
      <c r="AA24" s="23" t="s">
        <v>20</v>
      </c>
      <c r="AB24" s="21"/>
      <c r="AC24" s="21" t="s">
        <v>30</v>
      </c>
      <c r="AD24" s="21"/>
      <c r="AE24" s="21"/>
      <c r="AF24" s="23"/>
      <c r="AG24" s="23"/>
      <c r="AH24" s="24"/>
      <c r="AI24" s="23"/>
      <c r="AJ24" s="21"/>
      <c r="AK24" s="21"/>
      <c r="AL24" s="21"/>
      <c r="AM24" s="21"/>
      <c r="AN24" s="23"/>
      <c r="AO24" s="21"/>
      <c r="AP24" s="22"/>
      <c r="AQ24" s="22"/>
      <c r="AR24" s="23"/>
      <c r="AS24" s="24"/>
      <c r="AT24" s="21"/>
      <c r="AU24" s="22"/>
      <c r="AV24" s="21"/>
      <c r="AW24" s="21"/>
      <c r="AX24" s="21"/>
      <c r="AY24" s="21"/>
      <c r="AZ24" s="21"/>
      <c r="BA24" s="21"/>
      <c r="BB24" s="21"/>
      <c r="BC24" s="21"/>
      <c r="BD24" s="24"/>
      <c r="BE24" s="21"/>
      <c r="BF24" s="21"/>
      <c r="BG24" s="21"/>
      <c r="BH24" s="21"/>
      <c r="BI24" s="21"/>
      <c r="BJ24" s="21"/>
      <c r="BK24" s="24"/>
      <c r="BL24" s="21"/>
      <c r="BM24" s="23"/>
      <c r="BN24" s="21"/>
      <c r="BO24" s="24"/>
      <c r="BP24" s="21"/>
      <c r="BQ24" s="22"/>
      <c r="BR24" s="21"/>
      <c r="BS24" s="23"/>
      <c r="BT24" s="21"/>
      <c r="BU24" s="21"/>
      <c r="BV24" s="23"/>
      <c r="BW24" s="23"/>
      <c r="BX24" s="22"/>
      <c r="BY24" s="21"/>
      <c r="BZ24" s="23"/>
      <c r="CA24" s="23"/>
      <c r="CB24" s="23" t="s">
        <v>25</v>
      </c>
      <c r="CC24" s="21"/>
      <c r="CD24" s="21"/>
      <c r="CE24" s="21"/>
      <c r="CF24" s="24"/>
      <c r="CG24" s="22"/>
      <c r="CH24" s="23"/>
      <c r="CI24" s="21"/>
      <c r="CJ24" s="21"/>
      <c r="CK24" s="21"/>
      <c r="CL24" s="21"/>
      <c r="CM24" s="23"/>
      <c r="CN24" s="21"/>
      <c r="CO24" s="21"/>
      <c r="CP24" s="21"/>
      <c r="CQ24" s="21"/>
      <c r="CR24" s="21"/>
      <c r="CS24" s="23"/>
      <c r="CT24" s="21"/>
      <c r="CU24" s="21"/>
      <c r="CV24" s="23"/>
      <c r="CW24" s="23"/>
      <c r="CX24" s="23"/>
      <c r="CY24" s="23"/>
      <c r="CZ24" s="21"/>
      <c r="DA24" s="23"/>
      <c r="DB24" s="21"/>
      <c r="DC24" s="23"/>
      <c r="DD24" s="23"/>
      <c r="DE24" s="21"/>
      <c r="DF24" s="22"/>
      <c r="DG24" s="21"/>
      <c r="DH24" s="21"/>
      <c r="DI24" s="23"/>
      <c r="DJ24" s="21">
        <v>2000</v>
      </c>
      <c r="DK24" s="23" t="s">
        <v>18</v>
      </c>
      <c r="DL24" s="23"/>
      <c r="DM24" s="21"/>
      <c r="DN24" s="21"/>
      <c r="DO24" s="21"/>
      <c r="DP24" s="21"/>
      <c r="DQ24" s="21"/>
      <c r="DR24" s="21"/>
      <c r="DS24" s="23"/>
      <c r="DT24" s="23"/>
      <c r="DU24" s="21"/>
      <c r="DV24" s="23"/>
      <c r="DW24" s="23"/>
      <c r="DX24" s="21">
        <v>400</v>
      </c>
    </row>
    <row r="25" spans="1:128" s="19" customFormat="1" ht="13.15" customHeight="1" x14ac:dyDescent="0.25">
      <c r="A25" s="20"/>
      <c r="B25" s="21"/>
      <c r="C25" s="22"/>
      <c r="D25" s="21"/>
      <c r="E25" s="21"/>
      <c r="F25" s="23" t="s">
        <v>36</v>
      </c>
      <c r="G25" s="23"/>
      <c r="H25" s="21"/>
      <c r="I25" s="21"/>
      <c r="J25" s="23" t="s">
        <v>17</v>
      </c>
      <c r="K25" s="23"/>
      <c r="L25" s="24" t="s">
        <v>26</v>
      </c>
      <c r="M25" s="23"/>
      <c r="N25" s="21"/>
      <c r="O25" s="23" t="s">
        <v>19</v>
      </c>
      <c r="P25" s="23"/>
      <c r="Q25" s="21"/>
      <c r="R25" s="21"/>
      <c r="S25" s="21"/>
      <c r="T25" s="23"/>
      <c r="U25" s="23"/>
      <c r="V25" s="23"/>
      <c r="W25" s="21"/>
      <c r="X25" s="21"/>
      <c r="Y25" s="22"/>
      <c r="Z25" s="23"/>
      <c r="AA25" s="23" t="s">
        <v>20</v>
      </c>
      <c r="AB25" s="21"/>
      <c r="AC25" s="21" t="s">
        <v>37</v>
      </c>
      <c r="AD25" s="21"/>
      <c r="AE25" s="21"/>
      <c r="AF25" s="23"/>
      <c r="AG25" s="23"/>
      <c r="AH25" s="24"/>
      <c r="AI25" s="23"/>
      <c r="AJ25" s="21"/>
      <c r="AK25" s="21"/>
      <c r="AL25" s="21"/>
      <c r="AM25" s="21"/>
      <c r="AN25" s="23"/>
      <c r="AO25" s="21"/>
      <c r="AP25" s="22"/>
      <c r="AQ25" s="22"/>
      <c r="AR25" s="23"/>
      <c r="AS25" s="24"/>
      <c r="AT25" s="21"/>
      <c r="AU25" s="22"/>
      <c r="AV25" s="21"/>
      <c r="AW25" s="21"/>
      <c r="AX25" s="21"/>
      <c r="AY25" s="21"/>
      <c r="AZ25" s="21"/>
      <c r="BA25" s="21"/>
      <c r="BB25" s="21"/>
      <c r="BC25" s="21"/>
      <c r="BD25" s="24"/>
      <c r="BE25" s="21"/>
      <c r="BF25" s="21"/>
      <c r="BG25" s="21"/>
      <c r="BH25" s="21"/>
      <c r="BI25" s="21"/>
      <c r="BJ25" s="21"/>
      <c r="BK25" s="24"/>
      <c r="BL25" s="21"/>
      <c r="BM25" s="23"/>
      <c r="BN25" s="21"/>
      <c r="BO25" s="24"/>
      <c r="BP25" s="21"/>
      <c r="BQ25" s="22"/>
      <c r="BR25" s="21"/>
      <c r="BS25" s="23"/>
      <c r="BT25" s="21"/>
      <c r="BU25" s="23"/>
      <c r="BV25" s="23"/>
      <c r="BW25" s="23"/>
      <c r="BX25" s="22"/>
      <c r="BY25" s="21"/>
      <c r="BZ25" s="23"/>
      <c r="CA25" s="23"/>
      <c r="CB25" s="23" t="s">
        <v>25</v>
      </c>
      <c r="CC25" s="21"/>
      <c r="CD25" s="21"/>
      <c r="CE25" s="21"/>
      <c r="CF25" s="24"/>
      <c r="CG25" s="22"/>
      <c r="CH25" s="23"/>
      <c r="CI25" s="21"/>
      <c r="CJ25" s="21"/>
      <c r="CK25" s="21"/>
      <c r="CL25" s="21"/>
      <c r="CM25" s="23"/>
      <c r="CN25" s="21"/>
      <c r="CO25" s="21"/>
      <c r="CP25" s="21"/>
      <c r="CQ25" s="21"/>
      <c r="CR25" s="21"/>
      <c r="CS25" s="23"/>
      <c r="CT25" s="21"/>
      <c r="CU25" s="21"/>
      <c r="CV25" s="23"/>
      <c r="CW25" s="23"/>
      <c r="CX25" s="23"/>
      <c r="CY25" s="21"/>
      <c r="CZ25" s="21"/>
      <c r="DA25" s="23"/>
      <c r="DB25" s="21"/>
      <c r="DC25" s="23"/>
      <c r="DD25" s="23"/>
      <c r="DE25" s="21"/>
      <c r="DF25" s="22"/>
      <c r="DG25" s="21"/>
      <c r="DH25" s="21"/>
      <c r="DI25" s="23"/>
      <c r="DJ25" s="21">
        <v>2000</v>
      </c>
      <c r="DK25" s="23" t="s">
        <v>18</v>
      </c>
      <c r="DL25" s="23"/>
      <c r="DM25" s="21"/>
      <c r="DN25" s="21"/>
      <c r="DO25" s="21"/>
      <c r="DP25" s="21"/>
      <c r="DQ25" s="21"/>
      <c r="DR25" s="21"/>
      <c r="DS25" s="23"/>
      <c r="DT25" s="23"/>
      <c r="DU25" s="21"/>
      <c r="DV25" s="23"/>
      <c r="DW25" s="23"/>
      <c r="DX25" s="21">
        <v>300</v>
      </c>
    </row>
    <row r="26" spans="1:128" s="19" customFormat="1" ht="13.15" customHeight="1" x14ac:dyDescent="0.25">
      <c r="A26" s="20"/>
      <c r="B26" s="21"/>
      <c r="C26" s="22"/>
      <c r="D26" s="21"/>
      <c r="E26" s="21"/>
      <c r="F26" s="23" t="s">
        <v>41</v>
      </c>
      <c r="G26" s="23"/>
      <c r="H26" s="21"/>
      <c r="I26" s="21"/>
      <c r="J26" s="23" t="s">
        <v>17</v>
      </c>
      <c r="K26" s="23"/>
      <c r="L26" s="24" t="s">
        <v>31</v>
      </c>
      <c r="M26" s="23"/>
      <c r="N26" s="21"/>
      <c r="O26" s="23" t="s">
        <v>19</v>
      </c>
      <c r="P26" s="23"/>
      <c r="Q26" s="21"/>
      <c r="R26" s="23"/>
      <c r="S26" s="21"/>
      <c r="T26" s="23"/>
      <c r="U26" s="23"/>
      <c r="V26" s="23"/>
      <c r="W26" s="21"/>
      <c r="X26" s="21"/>
      <c r="Y26" s="22"/>
      <c r="Z26" s="23"/>
      <c r="AA26" s="23" t="s">
        <v>20</v>
      </c>
      <c r="AB26" s="21"/>
      <c r="AC26" s="21" t="s">
        <v>42</v>
      </c>
      <c r="AD26" s="21"/>
      <c r="AE26" s="21"/>
      <c r="AF26" s="23"/>
      <c r="AG26" s="23"/>
      <c r="AH26" s="24"/>
      <c r="AI26" s="23"/>
      <c r="AJ26" s="23"/>
      <c r="AK26" s="21"/>
      <c r="AL26" s="23"/>
      <c r="AM26" s="21"/>
      <c r="AN26" s="23"/>
      <c r="AO26" s="21"/>
      <c r="AP26" s="22"/>
      <c r="AQ26" s="22"/>
      <c r="AR26" s="21"/>
      <c r="AS26" s="24"/>
      <c r="AT26" s="21"/>
      <c r="AU26" s="22"/>
      <c r="AV26" s="23"/>
      <c r="AW26" s="21"/>
      <c r="AX26" s="21"/>
      <c r="AY26" s="21"/>
      <c r="AZ26" s="21"/>
      <c r="BA26" s="21"/>
      <c r="BB26" s="21"/>
      <c r="BC26" s="21"/>
      <c r="BD26" s="24"/>
      <c r="BE26" s="21"/>
      <c r="BF26" s="21"/>
      <c r="BG26" s="21"/>
      <c r="BH26" s="21"/>
      <c r="BI26" s="21"/>
      <c r="BJ26" s="21"/>
      <c r="BK26" s="24"/>
      <c r="BL26" s="21"/>
      <c r="BM26" s="23"/>
      <c r="BN26" s="21"/>
      <c r="BO26" s="24"/>
      <c r="BP26" s="21"/>
      <c r="BQ26" s="22"/>
      <c r="BR26" s="21"/>
      <c r="BS26" s="23"/>
      <c r="BT26" s="23"/>
      <c r="BU26" s="23"/>
      <c r="BV26" s="23"/>
      <c r="BW26" s="23"/>
      <c r="BX26" s="22"/>
      <c r="BY26" s="21"/>
      <c r="BZ26" s="23"/>
      <c r="CA26" s="23"/>
      <c r="CB26" s="23" t="s">
        <v>23</v>
      </c>
      <c r="CC26" s="21"/>
      <c r="CD26" s="21"/>
      <c r="CE26" s="21"/>
      <c r="CF26" s="21"/>
      <c r="CG26" s="22"/>
      <c r="CH26" s="21"/>
      <c r="CI26" s="23"/>
      <c r="CJ26" s="21"/>
      <c r="CK26" s="23"/>
      <c r="CL26" s="21"/>
      <c r="CM26" s="23"/>
      <c r="CN26" s="21"/>
      <c r="CO26" s="21"/>
      <c r="CP26" s="21"/>
      <c r="CQ26" s="21"/>
      <c r="CR26" s="21"/>
      <c r="CS26" s="23"/>
      <c r="CT26" s="21"/>
      <c r="CU26" s="21"/>
      <c r="CV26" s="23"/>
      <c r="CW26" s="23"/>
      <c r="CX26" s="23"/>
      <c r="CY26" s="21"/>
      <c r="CZ26" s="21"/>
      <c r="DA26" s="23"/>
      <c r="DB26" s="21"/>
      <c r="DC26" s="23"/>
      <c r="DD26" s="23"/>
      <c r="DE26" s="21"/>
      <c r="DF26" s="22"/>
      <c r="DG26" s="21"/>
      <c r="DH26" s="21"/>
      <c r="DI26" s="23"/>
      <c r="DJ26" s="21">
        <v>2000</v>
      </c>
      <c r="DK26" s="23" t="s">
        <v>18</v>
      </c>
      <c r="DL26" s="23"/>
      <c r="DM26" s="21"/>
      <c r="DN26" s="21"/>
      <c r="DO26" s="21"/>
      <c r="DP26" s="21"/>
      <c r="DQ26" s="21"/>
      <c r="DR26" s="21"/>
      <c r="DS26" s="23"/>
      <c r="DT26" s="23"/>
      <c r="DU26" s="21"/>
      <c r="DV26" s="23"/>
      <c r="DW26" s="23"/>
      <c r="DX26" s="21">
        <v>400</v>
      </c>
    </row>
    <row r="27" spans="1:128" s="19" customFormat="1" ht="13.15" customHeight="1" x14ac:dyDescent="0.25">
      <c r="A27" s="20"/>
      <c r="B27" s="21"/>
      <c r="C27" s="22"/>
      <c r="D27" s="21"/>
      <c r="E27" s="21"/>
      <c r="F27" s="23" t="s">
        <v>41</v>
      </c>
      <c r="G27" s="23"/>
      <c r="H27" s="21"/>
      <c r="I27" s="21"/>
      <c r="J27" s="23" t="s">
        <v>17</v>
      </c>
      <c r="K27" s="23"/>
      <c r="L27" s="24" t="s">
        <v>31</v>
      </c>
      <c r="M27" s="23"/>
      <c r="N27" s="21"/>
      <c r="O27" s="23" t="s">
        <v>19</v>
      </c>
      <c r="P27" s="23"/>
      <c r="Q27" s="21"/>
      <c r="R27" s="23"/>
      <c r="S27" s="21"/>
      <c r="T27" s="23"/>
      <c r="U27" s="23"/>
      <c r="V27" s="23"/>
      <c r="W27" s="21"/>
      <c r="X27" s="21"/>
      <c r="Y27" s="22"/>
      <c r="Z27" s="23"/>
      <c r="AA27" s="23" t="s">
        <v>20</v>
      </c>
      <c r="AB27" s="21"/>
      <c r="AC27" s="21" t="s">
        <v>42</v>
      </c>
      <c r="AD27" s="21"/>
      <c r="AE27" s="21"/>
      <c r="AF27" s="23"/>
      <c r="AG27" s="23"/>
      <c r="AH27" s="24"/>
      <c r="AI27" s="23"/>
      <c r="AJ27" s="23"/>
      <c r="AK27" s="21"/>
      <c r="AL27" s="23"/>
      <c r="AM27" s="21"/>
      <c r="AN27" s="23"/>
      <c r="AO27" s="21"/>
      <c r="AP27" s="22"/>
      <c r="AQ27" s="22"/>
      <c r="AR27" s="21"/>
      <c r="AS27" s="24"/>
      <c r="AT27" s="21"/>
      <c r="AU27" s="22"/>
      <c r="AV27" s="23"/>
      <c r="AW27" s="21"/>
      <c r="AX27" s="21"/>
      <c r="AY27" s="21"/>
      <c r="AZ27" s="21"/>
      <c r="BA27" s="21"/>
      <c r="BB27" s="21"/>
      <c r="BC27" s="21"/>
      <c r="BD27" s="24"/>
      <c r="BE27" s="21"/>
      <c r="BF27" s="21"/>
      <c r="BG27" s="21"/>
      <c r="BH27" s="21"/>
      <c r="BI27" s="21"/>
      <c r="BJ27" s="21"/>
      <c r="BK27" s="24"/>
      <c r="BL27" s="21"/>
      <c r="BM27" s="23"/>
      <c r="BN27" s="21"/>
      <c r="BO27" s="24"/>
      <c r="BP27" s="21"/>
      <c r="BQ27" s="22"/>
      <c r="BR27" s="21"/>
      <c r="BS27" s="23"/>
      <c r="BT27" s="23"/>
      <c r="BU27" s="23"/>
      <c r="BV27" s="23"/>
      <c r="BW27" s="23"/>
      <c r="BX27" s="22"/>
      <c r="BY27" s="21"/>
      <c r="BZ27" s="23"/>
      <c r="CA27" s="23"/>
      <c r="CB27" s="23" t="s">
        <v>23</v>
      </c>
      <c r="CC27" s="21"/>
      <c r="CD27" s="21"/>
      <c r="CE27" s="21"/>
      <c r="CF27" s="21"/>
      <c r="CG27" s="22"/>
      <c r="CH27" s="21"/>
      <c r="CI27" s="23"/>
      <c r="CJ27" s="21"/>
      <c r="CK27" s="23"/>
      <c r="CL27" s="21"/>
      <c r="CM27" s="23"/>
      <c r="CN27" s="21"/>
      <c r="CO27" s="21"/>
      <c r="CP27" s="21"/>
      <c r="CQ27" s="21"/>
      <c r="CR27" s="21"/>
      <c r="CS27" s="23"/>
      <c r="CT27" s="21"/>
      <c r="CU27" s="21"/>
      <c r="CV27" s="23"/>
      <c r="CW27" s="23"/>
      <c r="CX27" s="23"/>
      <c r="CY27" s="21"/>
      <c r="CZ27" s="21"/>
      <c r="DA27" s="23"/>
      <c r="DB27" s="21"/>
      <c r="DC27" s="23"/>
      <c r="DD27" s="23"/>
      <c r="DE27" s="21"/>
      <c r="DF27" s="22"/>
      <c r="DG27" s="21"/>
      <c r="DH27" s="21"/>
      <c r="DI27" s="23"/>
      <c r="DJ27" s="21">
        <v>2000</v>
      </c>
      <c r="DK27" s="23" t="s">
        <v>18</v>
      </c>
      <c r="DL27" s="23"/>
      <c r="DM27" s="21"/>
      <c r="DN27" s="21"/>
      <c r="DO27" s="21"/>
      <c r="DP27" s="21"/>
      <c r="DQ27" s="21"/>
      <c r="DR27" s="21"/>
      <c r="DS27" s="23"/>
      <c r="DT27" s="23"/>
      <c r="DU27" s="21"/>
      <c r="DV27" s="23"/>
      <c r="DW27" s="23"/>
      <c r="DX27" s="21">
        <v>400</v>
      </c>
    </row>
    <row r="28" spans="1:128" s="19" customFormat="1" ht="13.15" customHeight="1" x14ac:dyDescent="0.25">
      <c r="A28" s="20"/>
      <c r="B28" s="21"/>
      <c r="C28" s="22"/>
      <c r="D28" s="21"/>
      <c r="E28" s="21"/>
      <c r="F28" s="23" t="s">
        <v>34</v>
      </c>
      <c r="G28" s="23"/>
      <c r="H28" s="21"/>
      <c r="I28" s="21"/>
      <c r="J28" s="23" t="s">
        <v>17</v>
      </c>
      <c r="K28" s="23"/>
      <c r="L28" s="24" t="s">
        <v>31</v>
      </c>
      <c r="M28" s="23"/>
      <c r="N28" s="21"/>
      <c r="O28" s="23" t="s">
        <v>19</v>
      </c>
      <c r="P28" s="23"/>
      <c r="Q28" s="21"/>
      <c r="R28" s="23"/>
      <c r="S28" s="21"/>
      <c r="T28" s="23"/>
      <c r="U28" s="23"/>
      <c r="V28" s="23"/>
      <c r="W28" s="21"/>
      <c r="X28" s="21"/>
      <c r="Y28" s="22"/>
      <c r="Z28" s="23"/>
      <c r="AA28" s="23" t="s">
        <v>20</v>
      </c>
      <c r="AB28" s="21"/>
      <c r="AC28" s="21" t="s">
        <v>35</v>
      </c>
      <c r="AD28" s="21"/>
      <c r="AE28" s="21"/>
      <c r="AF28" s="23"/>
      <c r="AG28" s="23"/>
      <c r="AH28" s="24"/>
      <c r="AI28" s="23"/>
      <c r="AJ28" s="23"/>
      <c r="AK28" s="21"/>
      <c r="AL28" s="23"/>
      <c r="AM28" s="21"/>
      <c r="AN28" s="23"/>
      <c r="AO28" s="21"/>
      <c r="AP28" s="22"/>
      <c r="AQ28" s="22"/>
      <c r="AR28" s="21"/>
      <c r="AS28" s="24"/>
      <c r="AT28" s="21"/>
      <c r="AU28" s="22"/>
      <c r="AV28" s="23"/>
      <c r="AW28" s="21"/>
      <c r="AX28" s="21"/>
      <c r="AY28" s="21"/>
      <c r="AZ28" s="21"/>
      <c r="BA28" s="21"/>
      <c r="BB28" s="21"/>
      <c r="BC28" s="21"/>
      <c r="BD28" s="24"/>
      <c r="BE28" s="21"/>
      <c r="BF28" s="21"/>
      <c r="BG28" s="21"/>
      <c r="BH28" s="21"/>
      <c r="BI28" s="21"/>
      <c r="BJ28" s="21"/>
      <c r="BK28" s="24"/>
      <c r="BL28" s="21"/>
      <c r="BM28" s="23"/>
      <c r="BN28" s="21"/>
      <c r="BO28" s="24"/>
      <c r="BP28" s="21"/>
      <c r="BQ28" s="22"/>
      <c r="BR28" s="21"/>
      <c r="BS28" s="23"/>
      <c r="BT28" s="23"/>
      <c r="BU28" s="23"/>
      <c r="BV28" s="23"/>
      <c r="BW28" s="23"/>
      <c r="BX28" s="22"/>
      <c r="BY28" s="21"/>
      <c r="BZ28" s="23"/>
      <c r="CA28" s="23"/>
      <c r="CB28" s="23" t="s">
        <v>23</v>
      </c>
      <c r="CC28" s="21"/>
      <c r="CD28" s="21"/>
      <c r="CE28" s="21"/>
      <c r="CF28" s="21"/>
      <c r="CG28" s="22"/>
      <c r="CH28" s="21"/>
      <c r="CI28" s="23"/>
      <c r="CJ28" s="21"/>
      <c r="CK28" s="23"/>
      <c r="CL28" s="21"/>
      <c r="CM28" s="23"/>
      <c r="CN28" s="21"/>
      <c r="CO28" s="21"/>
      <c r="CP28" s="21"/>
      <c r="CQ28" s="21"/>
      <c r="CR28" s="21"/>
      <c r="CS28" s="23"/>
      <c r="CT28" s="21"/>
      <c r="CU28" s="21"/>
      <c r="CV28" s="23"/>
      <c r="CW28" s="23"/>
      <c r="CX28" s="23"/>
      <c r="CY28" s="21"/>
      <c r="CZ28" s="21"/>
      <c r="DA28" s="23"/>
      <c r="DB28" s="21"/>
      <c r="DC28" s="23"/>
      <c r="DD28" s="23"/>
      <c r="DE28" s="21"/>
      <c r="DF28" s="22"/>
      <c r="DG28" s="21"/>
      <c r="DH28" s="21"/>
      <c r="DI28" s="23"/>
      <c r="DJ28" s="21">
        <v>2000</v>
      </c>
      <c r="DK28" s="23" t="s">
        <v>18</v>
      </c>
      <c r="DL28" s="23"/>
      <c r="DM28" s="21"/>
      <c r="DN28" s="21"/>
      <c r="DO28" s="21"/>
      <c r="DP28" s="21"/>
      <c r="DQ28" s="21"/>
      <c r="DR28" s="21"/>
      <c r="DS28" s="23"/>
      <c r="DT28" s="23"/>
      <c r="DU28" s="21"/>
      <c r="DV28" s="23"/>
      <c r="DW28" s="23"/>
      <c r="DX28" s="21">
        <v>1000</v>
      </c>
    </row>
    <row r="29" spans="1:128" s="19" customFormat="1" ht="13.15" customHeight="1" x14ac:dyDescent="0.25">
      <c r="A29" s="20"/>
      <c r="B29" s="21"/>
      <c r="C29" s="22"/>
      <c r="D29" s="21"/>
      <c r="E29" s="21"/>
      <c r="F29" s="23" t="s">
        <v>34</v>
      </c>
      <c r="G29" s="23"/>
      <c r="H29" s="21"/>
      <c r="I29" s="21"/>
      <c r="J29" s="23" t="s">
        <v>17</v>
      </c>
      <c r="K29" s="23"/>
      <c r="L29" s="24" t="s">
        <v>31</v>
      </c>
      <c r="M29" s="23"/>
      <c r="N29" s="21"/>
      <c r="O29" s="23" t="s">
        <v>19</v>
      </c>
      <c r="P29" s="23"/>
      <c r="Q29" s="21"/>
      <c r="R29" s="23"/>
      <c r="S29" s="21"/>
      <c r="T29" s="23"/>
      <c r="U29" s="23"/>
      <c r="V29" s="23"/>
      <c r="W29" s="21"/>
      <c r="X29" s="21"/>
      <c r="Y29" s="22"/>
      <c r="Z29" s="23"/>
      <c r="AA29" s="23" t="s">
        <v>20</v>
      </c>
      <c r="AB29" s="21"/>
      <c r="AC29" s="21" t="s">
        <v>35</v>
      </c>
      <c r="AD29" s="21"/>
      <c r="AE29" s="21"/>
      <c r="AF29" s="23"/>
      <c r="AG29" s="23"/>
      <c r="AH29" s="24"/>
      <c r="AI29" s="23"/>
      <c r="AJ29" s="23"/>
      <c r="AK29" s="21"/>
      <c r="AL29" s="23"/>
      <c r="AM29" s="21"/>
      <c r="AN29" s="23"/>
      <c r="AO29" s="21"/>
      <c r="AP29" s="22"/>
      <c r="AQ29" s="22"/>
      <c r="AR29" s="21"/>
      <c r="AS29" s="24"/>
      <c r="AT29" s="21"/>
      <c r="AU29" s="22"/>
      <c r="AV29" s="23"/>
      <c r="AW29" s="21"/>
      <c r="AX29" s="21"/>
      <c r="AY29" s="21"/>
      <c r="AZ29" s="21"/>
      <c r="BA29" s="21"/>
      <c r="BB29" s="21"/>
      <c r="BC29" s="21"/>
      <c r="BD29" s="24"/>
      <c r="BE29" s="21"/>
      <c r="BF29" s="21"/>
      <c r="BG29" s="21"/>
      <c r="BH29" s="21"/>
      <c r="BI29" s="21"/>
      <c r="BJ29" s="21"/>
      <c r="BK29" s="24"/>
      <c r="BL29" s="21"/>
      <c r="BM29" s="23"/>
      <c r="BN29" s="21"/>
      <c r="BO29" s="24"/>
      <c r="BP29" s="21"/>
      <c r="BQ29" s="22"/>
      <c r="BR29" s="21"/>
      <c r="BS29" s="23"/>
      <c r="BT29" s="23"/>
      <c r="BU29" s="23"/>
      <c r="BV29" s="23"/>
      <c r="BW29" s="23"/>
      <c r="BX29" s="22"/>
      <c r="BY29" s="21"/>
      <c r="BZ29" s="23"/>
      <c r="CA29" s="23"/>
      <c r="CB29" s="23" t="s">
        <v>23</v>
      </c>
      <c r="CC29" s="21"/>
      <c r="CD29" s="21"/>
      <c r="CE29" s="21"/>
      <c r="CF29" s="21"/>
      <c r="CG29" s="22"/>
      <c r="CH29" s="21"/>
      <c r="CI29" s="23"/>
      <c r="CJ29" s="21"/>
      <c r="CK29" s="23"/>
      <c r="CL29" s="21"/>
      <c r="CM29" s="23"/>
      <c r="CN29" s="21"/>
      <c r="CO29" s="21"/>
      <c r="CP29" s="21"/>
      <c r="CQ29" s="21"/>
      <c r="CR29" s="21"/>
      <c r="CS29" s="23"/>
      <c r="CT29" s="21"/>
      <c r="CU29" s="21"/>
      <c r="CV29" s="23"/>
      <c r="CW29" s="23"/>
      <c r="CX29" s="23"/>
      <c r="CY29" s="21"/>
      <c r="CZ29" s="21"/>
      <c r="DA29" s="23"/>
      <c r="DB29" s="21"/>
      <c r="DC29" s="23"/>
      <c r="DD29" s="23"/>
      <c r="DE29" s="21"/>
      <c r="DF29" s="22"/>
      <c r="DG29" s="21"/>
      <c r="DH29" s="21"/>
      <c r="DI29" s="23"/>
      <c r="DJ29" s="21">
        <v>2000</v>
      </c>
      <c r="DK29" s="23" t="s">
        <v>18</v>
      </c>
      <c r="DL29" s="23"/>
      <c r="DM29" s="21"/>
      <c r="DN29" s="21"/>
      <c r="DO29" s="21"/>
      <c r="DP29" s="21"/>
      <c r="DQ29" s="21"/>
      <c r="DR29" s="21"/>
      <c r="DS29" s="23"/>
      <c r="DT29" s="23"/>
      <c r="DU29" s="21"/>
      <c r="DV29" s="23"/>
      <c r="DW29" s="23"/>
      <c r="DX29" s="21">
        <v>1000</v>
      </c>
    </row>
    <row r="30" spans="1:128" s="19" customFormat="1" ht="13.15" customHeight="1" x14ac:dyDescent="0.25">
      <c r="A30" s="20"/>
      <c r="B30" s="21"/>
      <c r="C30" s="22"/>
      <c r="D30" s="21"/>
      <c r="E30" s="21"/>
      <c r="F30" s="23" t="s">
        <v>39</v>
      </c>
      <c r="G30" s="23"/>
      <c r="H30" s="21"/>
      <c r="I30" s="21"/>
      <c r="J30" s="23" t="s">
        <v>17</v>
      </c>
      <c r="K30" s="23"/>
      <c r="L30" s="24" t="s">
        <v>24</v>
      </c>
      <c r="M30" s="23"/>
      <c r="N30" s="21"/>
      <c r="O30" s="23" t="s">
        <v>19</v>
      </c>
      <c r="P30" s="23"/>
      <c r="Q30" s="21"/>
      <c r="R30" s="21"/>
      <c r="S30" s="21"/>
      <c r="T30" s="23"/>
      <c r="U30" s="23"/>
      <c r="V30" s="23"/>
      <c r="W30" s="21"/>
      <c r="X30" s="21"/>
      <c r="Y30" s="22"/>
      <c r="Z30" s="23"/>
      <c r="AA30" s="23" t="s">
        <v>43</v>
      </c>
      <c r="AB30" s="21"/>
      <c r="AC30" s="21" t="s">
        <v>40</v>
      </c>
      <c r="AD30" s="21"/>
      <c r="AE30" s="21"/>
      <c r="AF30" s="23"/>
      <c r="AG30" s="23"/>
      <c r="AH30" s="24"/>
      <c r="AI30" s="23"/>
      <c r="AJ30" s="21"/>
      <c r="AK30" s="21"/>
      <c r="AL30" s="21"/>
      <c r="AM30" s="21"/>
      <c r="AN30" s="23"/>
      <c r="AO30" s="21"/>
      <c r="AP30" s="22"/>
      <c r="AQ30" s="22"/>
      <c r="AR30" s="23"/>
      <c r="AS30" s="24"/>
      <c r="AT30" s="21"/>
      <c r="AU30" s="22"/>
      <c r="AV30" s="21"/>
      <c r="AW30" s="21"/>
      <c r="AX30" s="21"/>
      <c r="AY30" s="21"/>
      <c r="AZ30" s="21"/>
      <c r="BA30" s="21"/>
      <c r="BB30" s="21"/>
      <c r="BC30" s="21"/>
      <c r="BD30" s="24"/>
      <c r="BE30" s="21"/>
      <c r="BF30" s="21"/>
      <c r="BG30" s="21"/>
      <c r="BH30" s="21"/>
      <c r="BI30" s="21"/>
      <c r="BJ30" s="21"/>
      <c r="BK30" s="24"/>
      <c r="BL30" s="21"/>
      <c r="BM30" s="23"/>
      <c r="BN30" s="21"/>
      <c r="BO30" s="24"/>
      <c r="BP30" s="21"/>
      <c r="BQ30" s="22"/>
      <c r="BR30" s="21"/>
      <c r="BS30" s="23"/>
      <c r="BT30" s="21"/>
      <c r="BU30" s="23"/>
      <c r="BV30" s="23"/>
      <c r="BW30" s="23"/>
      <c r="BX30" s="22"/>
      <c r="BY30" s="21"/>
      <c r="BZ30" s="23"/>
      <c r="CA30" s="23"/>
      <c r="CB30" s="23" t="s">
        <v>25</v>
      </c>
      <c r="CC30" s="21"/>
      <c r="CD30" s="21"/>
      <c r="CE30" s="21"/>
      <c r="CF30" s="24"/>
      <c r="CG30" s="22"/>
      <c r="CH30" s="23"/>
      <c r="CI30" s="21"/>
      <c r="CJ30" s="21"/>
      <c r="CK30" s="21"/>
      <c r="CL30" s="21"/>
      <c r="CM30" s="23"/>
      <c r="CN30" s="21"/>
      <c r="CO30" s="21"/>
      <c r="CP30" s="21"/>
      <c r="CQ30" s="21"/>
      <c r="CR30" s="21"/>
      <c r="CS30" s="23"/>
      <c r="CT30" s="21"/>
      <c r="CU30" s="21"/>
      <c r="CV30" s="23"/>
      <c r="CW30" s="23"/>
      <c r="CX30" s="21"/>
      <c r="CY30" s="23"/>
      <c r="CZ30" s="21"/>
      <c r="DA30" s="23"/>
      <c r="DB30" s="21"/>
      <c r="DC30" s="23"/>
      <c r="DD30" s="23"/>
      <c r="DE30" s="21"/>
      <c r="DF30" s="22"/>
      <c r="DG30" s="21"/>
      <c r="DH30" s="21"/>
      <c r="DI30" s="23"/>
      <c r="DJ30" s="21">
        <v>2000</v>
      </c>
      <c r="DK30" s="23" t="s">
        <v>18</v>
      </c>
      <c r="DL30" s="23"/>
      <c r="DM30" s="21"/>
      <c r="DN30" s="21"/>
      <c r="DO30" s="21"/>
      <c r="DP30" s="21"/>
      <c r="DQ30" s="21"/>
      <c r="DR30" s="21"/>
      <c r="DS30" s="23"/>
      <c r="DT30" s="23"/>
      <c r="DU30" s="21"/>
      <c r="DV30" s="23"/>
      <c r="DW30" s="23"/>
      <c r="DX30" s="21">
        <v>600</v>
      </c>
    </row>
    <row r="31" spans="1:128" s="19" customFormat="1" ht="13.15" customHeight="1" x14ac:dyDescent="0.25">
      <c r="A31" s="20"/>
      <c r="B31" s="21"/>
      <c r="C31" s="22"/>
      <c r="D31" s="21"/>
      <c r="E31" s="21"/>
      <c r="F31" s="23" t="s">
        <v>39</v>
      </c>
      <c r="G31" s="23"/>
      <c r="H31" s="21"/>
      <c r="I31" s="21"/>
      <c r="J31" s="23" t="s">
        <v>17</v>
      </c>
      <c r="K31" s="23"/>
      <c r="L31" s="24" t="s">
        <v>24</v>
      </c>
      <c r="M31" s="23"/>
      <c r="N31" s="21"/>
      <c r="O31" s="23" t="s">
        <v>19</v>
      </c>
      <c r="P31" s="23"/>
      <c r="Q31" s="21"/>
      <c r="R31" s="21"/>
      <c r="S31" s="21"/>
      <c r="T31" s="21"/>
      <c r="U31" s="23"/>
      <c r="V31" s="23"/>
      <c r="W31" s="21"/>
      <c r="X31" s="21"/>
      <c r="Y31" s="22"/>
      <c r="Z31" s="23"/>
      <c r="AA31" s="23" t="s">
        <v>43</v>
      </c>
      <c r="AB31" s="21"/>
      <c r="AC31" s="21" t="s">
        <v>40</v>
      </c>
      <c r="AD31" s="21"/>
      <c r="AE31" s="21"/>
      <c r="AF31" s="23"/>
      <c r="AG31" s="23"/>
      <c r="AH31" s="24"/>
      <c r="AI31" s="23"/>
      <c r="AJ31" s="21"/>
      <c r="AK31" s="21"/>
      <c r="AL31" s="21"/>
      <c r="AM31" s="21"/>
      <c r="AN31" s="23"/>
      <c r="AO31" s="21"/>
      <c r="AP31" s="22"/>
      <c r="AQ31" s="22"/>
      <c r="AR31" s="23"/>
      <c r="AS31" s="24"/>
      <c r="AT31" s="21"/>
      <c r="AU31" s="22"/>
      <c r="AV31" s="21"/>
      <c r="AW31" s="21"/>
      <c r="AX31" s="21"/>
      <c r="AY31" s="21"/>
      <c r="AZ31" s="21"/>
      <c r="BA31" s="21"/>
      <c r="BB31" s="21"/>
      <c r="BC31" s="21"/>
      <c r="BD31" s="24"/>
      <c r="BE31" s="21"/>
      <c r="BF31" s="21"/>
      <c r="BG31" s="21"/>
      <c r="BH31" s="21"/>
      <c r="BI31" s="21"/>
      <c r="BJ31" s="21"/>
      <c r="BK31" s="24"/>
      <c r="BL31" s="21"/>
      <c r="BM31" s="23"/>
      <c r="BN31" s="21"/>
      <c r="BO31" s="24"/>
      <c r="BP31" s="21"/>
      <c r="BQ31" s="22"/>
      <c r="BR31" s="21"/>
      <c r="BS31" s="23"/>
      <c r="BT31" s="21"/>
      <c r="BU31" s="21"/>
      <c r="BV31" s="23"/>
      <c r="BW31" s="23"/>
      <c r="BX31" s="22"/>
      <c r="BY31" s="21"/>
      <c r="BZ31" s="23"/>
      <c r="CA31" s="23"/>
      <c r="CB31" s="23" t="s">
        <v>25</v>
      </c>
      <c r="CC31" s="21"/>
      <c r="CD31" s="21"/>
      <c r="CE31" s="21"/>
      <c r="CF31" s="24"/>
      <c r="CG31" s="22"/>
      <c r="CH31" s="23"/>
      <c r="CI31" s="21"/>
      <c r="CJ31" s="21"/>
      <c r="CK31" s="21"/>
      <c r="CL31" s="21"/>
      <c r="CM31" s="23"/>
      <c r="CN31" s="21"/>
      <c r="CO31" s="21"/>
      <c r="CP31" s="21"/>
      <c r="CQ31" s="21"/>
      <c r="CR31" s="21"/>
      <c r="CS31" s="23"/>
      <c r="CT31" s="21"/>
      <c r="CU31" s="21"/>
      <c r="CV31" s="23"/>
      <c r="CW31" s="23"/>
      <c r="CX31" s="21"/>
      <c r="CY31" s="23"/>
      <c r="CZ31" s="21"/>
      <c r="DA31" s="23"/>
      <c r="DB31" s="21"/>
      <c r="DC31" s="23"/>
      <c r="DD31" s="23"/>
      <c r="DE31" s="21"/>
      <c r="DF31" s="22"/>
      <c r="DG31" s="21"/>
      <c r="DH31" s="21"/>
      <c r="DI31" s="23"/>
      <c r="DJ31" s="21">
        <v>2000</v>
      </c>
      <c r="DK31" s="23" t="s">
        <v>18</v>
      </c>
      <c r="DL31" s="23"/>
      <c r="DM31" s="21"/>
      <c r="DN31" s="21"/>
      <c r="DO31" s="21"/>
      <c r="DP31" s="21"/>
      <c r="DQ31" s="21"/>
      <c r="DR31" s="21"/>
      <c r="DS31" s="23"/>
      <c r="DT31" s="23"/>
      <c r="DU31" s="21"/>
      <c r="DV31" s="23"/>
      <c r="DW31" s="23"/>
      <c r="DX31" s="21">
        <v>300</v>
      </c>
    </row>
    <row r="32" spans="1:128" s="19" customFormat="1" ht="13.15" customHeight="1" x14ac:dyDescent="0.25">
      <c r="A32" s="20"/>
      <c r="B32" s="21"/>
      <c r="C32" s="22"/>
      <c r="D32" s="21"/>
      <c r="E32" s="21"/>
      <c r="F32" s="23" t="s">
        <v>21</v>
      </c>
      <c r="G32" s="23"/>
      <c r="H32" s="21"/>
      <c r="I32" s="21"/>
      <c r="J32" s="23" t="s">
        <v>17</v>
      </c>
      <c r="K32" s="23"/>
      <c r="L32" s="24" t="s">
        <v>26</v>
      </c>
      <c r="M32" s="23"/>
      <c r="N32" s="21"/>
      <c r="O32" s="23" t="s">
        <v>19</v>
      </c>
      <c r="P32" s="23"/>
      <c r="Q32" s="21"/>
      <c r="R32" s="21"/>
      <c r="S32" s="21"/>
      <c r="T32" s="23"/>
      <c r="U32" s="23"/>
      <c r="V32" s="23"/>
      <c r="W32" s="21"/>
      <c r="X32" s="21"/>
      <c r="Y32" s="22"/>
      <c r="Z32" s="23"/>
      <c r="AA32" s="23" t="s">
        <v>20</v>
      </c>
      <c r="AB32" s="21"/>
      <c r="AC32" s="21" t="s">
        <v>22</v>
      </c>
      <c r="AD32" s="21"/>
      <c r="AE32" s="21"/>
      <c r="AF32" s="23"/>
      <c r="AG32" s="23"/>
      <c r="AH32" s="24"/>
      <c r="AI32" s="23"/>
      <c r="AJ32" s="21"/>
      <c r="AK32" s="21"/>
      <c r="AL32" s="21"/>
      <c r="AM32" s="21"/>
      <c r="AN32" s="23"/>
      <c r="AO32" s="21"/>
      <c r="AP32" s="22"/>
      <c r="AQ32" s="22"/>
      <c r="AR32" s="23"/>
      <c r="AS32" s="24"/>
      <c r="AT32" s="21"/>
      <c r="AU32" s="22"/>
      <c r="AV32" s="21"/>
      <c r="AW32" s="21"/>
      <c r="AX32" s="21"/>
      <c r="AY32" s="21"/>
      <c r="AZ32" s="21"/>
      <c r="BA32" s="21"/>
      <c r="BB32" s="21"/>
      <c r="BC32" s="21"/>
      <c r="BD32" s="24"/>
      <c r="BE32" s="21"/>
      <c r="BF32" s="21"/>
      <c r="BG32" s="21"/>
      <c r="BH32" s="21"/>
      <c r="BI32" s="21"/>
      <c r="BJ32" s="21"/>
      <c r="BK32" s="24"/>
      <c r="BL32" s="21"/>
      <c r="BM32" s="23"/>
      <c r="BN32" s="21"/>
      <c r="BO32" s="24"/>
      <c r="BP32" s="21"/>
      <c r="BQ32" s="22"/>
      <c r="BR32" s="21"/>
      <c r="BS32" s="23"/>
      <c r="BT32" s="21"/>
      <c r="BU32" s="23"/>
      <c r="BV32" s="23"/>
      <c r="BW32" s="23"/>
      <c r="BX32" s="22"/>
      <c r="BY32" s="21"/>
      <c r="BZ32" s="23"/>
      <c r="CA32" s="23"/>
      <c r="CB32" s="23" t="s">
        <v>25</v>
      </c>
      <c r="CC32" s="21"/>
      <c r="CD32" s="21"/>
      <c r="CE32" s="21"/>
      <c r="CF32" s="24"/>
      <c r="CG32" s="22"/>
      <c r="CH32" s="23"/>
      <c r="CI32" s="21"/>
      <c r="CJ32" s="21"/>
      <c r="CK32" s="21"/>
      <c r="CL32" s="21"/>
      <c r="CM32" s="23"/>
      <c r="CN32" s="21"/>
      <c r="CO32" s="21"/>
      <c r="CP32" s="21"/>
      <c r="CQ32" s="21"/>
      <c r="CR32" s="21"/>
      <c r="CS32" s="23"/>
      <c r="CT32" s="21"/>
      <c r="CU32" s="21"/>
      <c r="CV32" s="23"/>
      <c r="CW32" s="23"/>
      <c r="CX32" s="23"/>
      <c r="CY32" s="23"/>
      <c r="CZ32" s="21"/>
      <c r="DA32" s="23"/>
      <c r="DB32" s="21"/>
      <c r="DC32" s="23"/>
      <c r="DD32" s="23"/>
      <c r="DE32" s="21"/>
      <c r="DF32" s="22"/>
      <c r="DG32" s="21"/>
      <c r="DH32" s="21"/>
      <c r="DI32" s="23"/>
      <c r="DJ32" s="21">
        <v>2000</v>
      </c>
      <c r="DK32" s="23" t="s">
        <v>18</v>
      </c>
      <c r="DL32" s="23"/>
      <c r="DM32" s="21"/>
      <c r="DN32" s="21"/>
      <c r="DO32" s="21"/>
      <c r="DP32" s="21"/>
      <c r="DQ32" s="21"/>
      <c r="DR32" s="21"/>
      <c r="DS32" s="23"/>
      <c r="DT32" s="23"/>
      <c r="DU32" s="21"/>
      <c r="DV32" s="23"/>
      <c r="DW32" s="23"/>
      <c r="DX32" s="21">
        <v>400</v>
      </c>
    </row>
    <row r="33" spans="1:128" s="19" customFormat="1" ht="13.15" customHeight="1" x14ac:dyDescent="0.25">
      <c r="A33" s="20"/>
      <c r="B33" s="21"/>
      <c r="C33" s="22"/>
      <c r="D33" s="21"/>
      <c r="E33" s="21"/>
      <c r="F33" s="23" t="s">
        <v>29</v>
      </c>
      <c r="G33" s="23"/>
      <c r="H33" s="21"/>
      <c r="I33" s="21"/>
      <c r="J33" s="23" t="s">
        <v>17</v>
      </c>
      <c r="K33" s="23"/>
      <c r="L33" s="24" t="s">
        <v>24</v>
      </c>
      <c r="M33" s="23"/>
      <c r="N33" s="21"/>
      <c r="O33" s="23" t="s">
        <v>19</v>
      </c>
      <c r="P33" s="23"/>
      <c r="Q33" s="21"/>
      <c r="R33" s="21"/>
      <c r="S33" s="21"/>
      <c r="T33" s="23"/>
      <c r="U33" s="23"/>
      <c r="V33" s="23"/>
      <c r="W33" s="21"/>
      <c r="X33" s="21"/>
      <c r="Y33" s="22"/>
      <c r="Z33" s="23"/>
      <c r="AA33" s="23" t="s">
        <v>43</v>
      </c>
      <c r="AB33" s="21"/>
      <c r="AC33" s="21" t="s">
        <v>30</v>
      </c>
      <c r="AD33" s="21"/>
      <c r="AE33" s="21"/>
      <c r="AF33" s="23"/>
      <c r="AG33" s="23"/>
      <c r="AH33" s="24"/>
      <c r="AI33" s="23"/>
      <c r="AJ33" s="21"/>
      <c r="AK33" s="21"/>
      <c r="AL33" s="21"/>
      <c r="AM33" s="21"/>
      <c r="AN33" s="23"/>
      <c r="AO33" s="21"/>
      <c r="AP33" s="22"/>
      <c r="AQ33" s="22"/>
      <c r="AR33" s="23"/>
      <c r="AS33" s="24"/>
      <c r="AT33" s="21"/>
      <c r="AU33" s="22"/>
      <c r="AV33" s="21"/>
      <c r="AW33" s="21"/>
      <c r="AX33" s="21"/>
      <c r="AY33" s="21"/>
      <c r="AZ33" s="21"/>
      <c r="BA33" s="21"/>
      <c r="BB33" s="21"/>
      <c r="BC33" s="21"/>
      <c r="BD33" s="24"/>
      <c r="BE33" s="21"/>
      <c r="BF33" s="21"/>
      <c r="BG33" s="21"/>
      <c r="BH33" s="21"/>
      <c r="BI33" s="21"/>
      <c r="BJ33" s="21"/>
      <c r="BK33" s="24"/>
      <c r="BL33" s="21"/>
      <c r="BM33" s="23"/>
      <c r="BN33" s="21"/>
      <c r="BO33" s="24"/>
      <c r="BP33" s="21"/>
      <c r="BQ33" s="22"/>
      <c r="BR33" s="21"/>
      <c r="BS33" s="23"/>
      <c r="BT33" s="21"/>
      <c r="BU33" s="23"/>
      <c r="BV33" s="23"/>
      <c r="BW33" s="23"/>
      <c r="BX33" s="22"/>
      <c r="BY33" s="21"/>
      <c r="BZ33" s="23"/>
      <c r="CA33" s="23"/>
      <c r="CB33" s="23" t="s">
        <v>25</v>
      </c>
      <c r="CC33" s="21"/>
      <c r="CD33" s="21"/>
      <c r="CE33" s="21"/>
      <c r="CF33" s="24"/>
      <c r="CG33" s="22"/>
      <c r="CH33" s="23"/>
      <c r="CI33" s="21"/>
      <c r="CJ33" s="21"/>
      <c r="CK33" s="21"/>
      <c r="CL33" s="21"/>
      <c r="CM33" s="23"/>
      <c r="CN33" s="21"/>
      <c r="CO33" s="21"/>
      <c r="CP33" s="21"/>
      <c r="CQ33" s="21"/>
      <c r="CR33" s="21"/>
      <c r="CS33" s="23"/>
      <c r="CT33" s="21"/>
      <c r="CU33" s="21"/>
      <c r="CV33" s="23"/>
      <c r="CW33" s="23"/>
      <c r="CX33" s="23"/>
      <c r="CY33" s="23"/>
      <c r="CZ33" s="21"/>
      <c r="DA33" s="23"/>
      <c r="DB33" s="21"/>
      <c r="DC33" s="23"/>
      <c r="DD33" s="23"/>
      <c r="DE33" s="21"/>
      <c r="DF33" s="22"/>
      <c r="DG33" s="21"/>
      <c r="DH33" s="21"/>
      <c r="DI33" s="23"/>
      <c r="DJ33" s="21">
        <v>2000</v>
      </c>
      <c r="DK33" s="23" t="s">
        <v>18</v>
      </c>
      <c r="DL33" s="23"/>
      <c r="DM33" s="21"/>
      <c r="DN33" s="21"/>
      <c r="DO33" s="21"/>
      <c r="DP33" s="21"/>
      <c r="DQ33" s="21"/>
      <c r="DR33" s="21"/>
      <c r="DS33" s="23"/>
      <c r="DT33" s="23"/>
      <c r="DU33" s="21"/>
      <c r="DV33" s="23"/>
      <c r="DW33" s="23"/>
      <c r="DX33" s="21">
        <v>1000</v>
      </c>
    </row>
    <row r="34" spans="1:128" s="19" customFormat="1" ht="13.15" customHeight="1" x14ac:dyDescent="0.25">
      <c r="A34" s="20"/>
      <c r="B34" s="21"/>
      <c r="C34" s="22"/>
      <c r="D34" s="21"/>
      <c r="E34" s="21"/>
      <c r="F34" s="23" t="s">
        <v>32</v>
      </c>
      <c r="G34" s="23"/>
      <c r="H34" s="21"/>
      <c r="I34" s="21"/>
      <c r="J34" s="23" t="s">
        <v>17</v>
      </c>
      <c r="K34" s="23"/>
      <c r="L34" s="24" t="s">
        <v>26</v>
      </c>
      <c r="M34" s="23"/>
      <c r="N34" s="21"/>
      <c r="O34" s="23" t="s">
        <v>19</v>
      </c>
      <c r="P34" s="23"/>
      <c r="Q34" s="21"/>
      <c r="R34" s="21"/>
      <c r="S34" s="21"/>
      <c r="T34" s="23"/>
      <c r="U34" s="23"/>
      <c r="V34" s="23"/>
      <c r="W34" s="21"/>
      <c r="X34" s="21"/>
      <c r="Y34" s="22"/>
      <c r="Z34" s="23"/>
      <c r="AA34" s="23" t="s">
        <v>20</v>
      </c>
      <c r="AB34" s="21"/>
      <c r="AC34" s="21" t="s">
        <v>33</v>
      </c>
      <c r="AD34" s="21"/>
      <c r="AE34" s="21"/>
      <c r="AF34" s="23"/>
      <c r="AG34" s="23"/>
      <c r="AH34" s="24"/>
      <c r="AI34" s="23"/>
      <c r="AJ34" s="21"/>
      <c r="AK34" s="21"/>
      <c r="AL34" s="21"/>
      <c r="AM34" s="21"/>
      <c r="AN34" s="23"/>
      <c r="AO34" s="21"/>
      <c r="AP34" s="22"/>
      <c r="AQ34" s="22"/>
      <c r="AR34" s="23"/>
      <c r="AS34" s="24"/>
      <c r="AT34" s="21"/>
      <c r="AU34" s="22"/>
      <c r="AV34" s="21"/>
      <c r="AW34" s="21"/>
      <c r="AX34" s="21"/>
      <c r="AY34" s="21"/>
      <c r="AZ34" s="21"/>
      <c r="BA34" s="21"/>
      <c r="BB34" s="21"/>
      <c r="BC34" s="21"/>
      <c r="BD34" s="24"/>
      <c r="BE34" s="21"/>
      <c r="BF34" s="21"/>
      <c r="BG34" s="21"/>
      <c r="BH34" s="21"/>
      <c r="BI34" s="21"/>
      <c r="BJ34" s="21"/>
      <c r="BK34" s="24"/>
      <c r="BL34" s="21"/>
      <c r="BM34" s="23"/>
      <c r="BN34" s="21"/>
      <c r="BO34" s="24"/>
      <c r="BP34" s="21"/>
      <c r="BQ34" s="22"/>
      <c r="BR34" s="21"/>
      <c r="BS34" s="23"/>
      <c r="BT34" s="21"/>
      <c r="BU34" s="23"/>
      <c r="BV34" s="23"/>
      <c r="BW34" s="23"/>
      <c r="BX34" s="22"/>
      <c r="BY34" s="21"/>
      <c r="BZ34" s="23"/>
      <c r="CA34" s="23"/>
      <c r="CB34" s="23" t="s">
        <v>25</v>
      </c>
      <c r="CC34" s="21"/>
      <c r="CD34" s="21"/>
      <c r="CE34" s="21"/>
      <c r="CF34" s="24"/>
      <c r="CG34" s="22"/>
      <c r="CH34" s="23"/>
      <c r="CI34" s="21"/>
      <c r="CJ34" s="21"/>
      <c r="CK34" s="21"/>
      <c r="CL34" s="21"/>
      <c r="CM34" s="23"/>
      <c r="CN34" s="21"/>
      <c r="CO34" s="21"/>
      <c r="CP34" s="21"/>
      <c r="CQ34" s="21"/>
      <c r="CR34" s="21"/>
      <c r="CS34" s="23"/>
      <c r="CT34" s="21"/>
      <c r="CU34" s="21"/>
      <c r="CV34" s="23"/>
      <c r="CW34" s="23"/>
      <c r="CX34" s="23"/>
      <c r="CY34" s="21"/>
      <c r="CZ34" s="21"/>
      <c r="DA34" s="23"/>
      <c r="DB34" s="21"/>
      <c r="DC34" s="23"/>
      <c r="DD34" s="23"/>
      <c r="DE34" s="21"/>
      <c r="DF34" s="22"/>
      <c r="DG34" s="21"/>
      <c r="DH34" s="21"/>
      <c r="DI34" s="23"/>
      <c r="DJ34" s="21">
        <v>2000</v>
      </c>
      <c r="DK34" s="23" t="s">
        <v>18</v>
      </c>
      <c r="DL34" s="23"/>
      <c r="DM34" s="21"/>
      <c r="DN34" s="21"/>
      <c r="DO34" s="21"/>
      <c r="DP34" s="21"/>
      <c r="DQ34" s="21"/>
      <c r="DR34" s="21"/>
      <c r="DS34" s="23"/>
      <c r="DT34" s="23"/>
      <c r="DU34" s="21"/>
      <c r="DV34" s="23"/>
      <c r="DW34" s="23"/>
      <c r="DX34" s="21">
        <v>800</v>
      </c>
    </row>
    <row r="35" spans="1:128" s="19" customFormat="1" ht="13.15" customHeight="1" x14ac:dyDescent="0.25">
      <c r="A35" s="20"/>
      <c r="B35" s="21"/>
      <c r="C35" s="22"/>
      <c r="D35" s="21"/>
      <c r="E35" s="21"/>
      <c r="F35" s="23" t="s">
        <v>21</v>
      </c>
      <c r="G35" s="23"/>
      <c r="H35" s="21"/>
      <c r="I35" s="21"/>
      <c r="J35" s="23" t="s">
        <v>17</v>
      </c>
      <c r="K35" s="23"/>
      <c r="L35" s="24" t="s">
        <v>26</v>
      </c>
      <c r="M35" s="23"/>
      <c r="N35" s="21"/>
      <c r="O35" s="23" t="s">
        <v>19</v>
      </c>
      <c r="P35" s="23"/>
      <c r="Q35" s="21"/>
      <c r="R35" s="21"/>
      <c r="S35" s="21"/>
      <c r="T35" s="23"/>
      <c r="U35" s="23"/>
      <c r="V35" s="23"/>
      <c r="W35" s="21"/>
      <c r="X35" s="21"/>
      <c r="Y35" s="22"/>
      <c r="Z35" s="23"/>
      <c r="AA35" s="23" t="s">
        <v>20</v>
      </c>
      <c r="AB35" s="21"/>
      <c r="AC35" s="21" t="s">
        <v>22</v>
      </c>
      <c r="AD35" s="21"/>
      <c r="AE35" s="21"/>
      <c r="AF35" s="23"/>
      <c r="AG35" s="23"/>
      <c r="AH35" s="24"/>
      <c r="AI35" s="23"/>
      <c r="AJ35" s="21"/>
      <c r="AK35" s="21"/>
      <c r="AL35" s="21"/>
      <c r="AM35" s="21"/>
      <c r="AN35" s="23"/>
      <c r="AO35" s="21"/>
      <c r="AP35" s="22"/>
      <c r="AQ35" s="22"/>
      <c r="AR35" s="23"/>
      <c r="AS35" s="24"/>
      <c r="AT35" s="21"/>
      <c r="AU35" s="22"/>
      <c r="AV35" s="21"/>
      <c r="AW35" s="21"/>
      <c r="AX35" s="21"/>
      <c r="AY35" s="21"/>
      <c r="AZ35" s="21"/>
      <c r="BA35" s="21"/>
      <c r="BB35" s="21"/>
      <c r="BC35" s="21"/>
      <c r="BD35" s="24"/>
      <c r="BE35" s="21"/>
      <c r="BF35" s="21"/>
      <c r="BG35" s="21"/>
      <c r="BH35" s="21"/>
      <c r="BI35" s="21"/>
      <c r="BJ35" s="21"/>
      <c r="BK35" s="24"/>
      <c r="BL35" s="21"/>
      <c r="BM35" s="23"/>
      <c r="BN35" s="21"/>
      <c r="BO35" s="24"/>
      <c r="BP35" s="21"/>
      <c r="BQ35" s="22"/>
      <c r="BR35" s="21"/>
      <c r="BS35" s="23"/>
      <c r="BT35" s="21"/>
      <c r="BU35" s="23"/>
      <c r="BV35" s="23"/>
      <c r="BW35" s="23"/>
      <c r="BX35" s="22"/>
      <c r="BY35" s="21"/>
      <c r="BZ35" s="23"/>
      <c r="CA35" s="23"/>
      <c r="CB35" s="23" t="s">
        <v>25</v>
      </c>
      <c r="CC35" s="21"/>
      <c r="CD35" s="21"/>
      <c r="CE35" s="21"/>
      <c r="CF35" s="24"/>
      <c r="CG35" s="22"/>
      <c r="CH35" s="23"/>
      <c r="CI35" s="21"/>
      <c r="CJ35" s="21"/>
      <c r="CK35" s="21"/>
      <c r="CL35" s="21"/>
      <c r="CM35" s="23"/>
      <c r="CN35" s="21"/>
      <c r="CO35" s="21"/>
      <c r="CP35" s="21"/>
      <c r="CQ35" s="21"/>
      <c r="CR35" s="21"/>
      <c r="CS35" s="23"/>
      <c r="CT35" s="21"/>
      <c r="CU35" s="21"/>
      <c r="CV35" s="23"/>
      <c r="CW35" s="23"/>
      <c r="CX35" s="23"/>
      <c r="CY35" s="23"/>
      <c r="CZ35" s="21"/>
      <c r="DA35" s="23"/>
      <c r="DB35" s="21"/>
      <c r="DC35" s="23"/>
      <c r="DD35" s="23"/>
      <c r="DE35" s="21"/>
      <c r="DF35" s="22"/>
      <c r="DG35" s="21"/>
      <c r="DH35" s="21"/>
      <c r="DI35" s="23"/>
      <c r="DJ35" s="21">
        <v>2000</v>
      </c>
      <c r="DK35" s="23" t="s">
        <v>18</v>
      </c>
      <c r="DL35" s="23"/>
      <c r="DM35" s="21"/>
      <c r="DN35" s="21"/>
      <c r="DO35" s="21"/>
      <c r="DP35" s="21"/>
      <c r="DQ35" s="21"/>
      <c r="DR35" s="21"/>
      <c r="DS35" s="23"/>
      <c r="DT35" s="23"/>
      <c r="DU35" s="21"/>
      <c r="DV35" s="23"/>
      <c r="DW35" s="23"/>
      <c r="DX35" s="21">
        <v>400</v>
      </c>
    </row>
    <row r="36" spans="1:128" s="19" customFormat="1" ht="13.15" customHeight="1" x14ac:dyDescent="0.2">
      <c r="A36" s="20"/>
      <c r="B36" s="21"/>
      <c r="C36" s="22"/>
      <c r="D36" s="24"/>
      <c r="E36" s="21"/>
      <c r="F36" s="23" t="s">
        <v>32</v>
      </c>
      <c r="G36" s="23"/>
      <c r="H36" s="21"/>
      <c r="I36" s="21"/>
      <c r="J36" s="23" t="s">
        <v>17</v>
      </c>
      <c r="K36" s="23"/>
      <c r="L36" s="24" t="s">
        <v>31</v>
      </c>
      <c r="M36" s="23"/>
      <c r="N36" s="21"/>
      <c r="O36" s="23" t="s">
        <v>19</v>
      </c>
      <c r="P36" s="23"/>
      <c r="Q36" s="21"/>
      <c r="R36" s="21"/>
      <c r="S36" s="21"/>
      <c r="T36" s="23"/>
      <c r="U36" s="23"/>
      <c r="V36" s="23"/>
      <c r="W36" s="21"/>
      <c r="X36" s="21"/>
      <c r="Y36" s="22"/>
      <c r="Z36" s="23"/>
      <c r="AA36" s="23" t="s">
        <v>20</v>
      </c>
      <c r="AB36" s="21"/>
      <c r="AC36" s="21" t="s">
        <v>33</v>
      </c>
      <c r="AD36" s="21"/>
      <c r="AE36" s="21"/>
      <c r="AF36" s="23"/>
      <c r="AG36" s="23"/>
      <c r="AH36" s="24"/>
      <c r="AI36" s="23"/>
      <c r="AJ36" s="21"/>
      <c r="AK36" s="21"/>
      <c r="AL36" s="21"/>
      <c r="AM36" s="21"/>
      <c r="AN36" s="23"/>
      <c r="AO36" s="21"/>
      <c r="AP36" s="22"/>
      <c r="AQ36" s="22"/>
      <c r="AR36" s="23"/>
      <c r="AS36" s="24"/>
      <c r="AT36" s="21"/>
      <c r="AU36" s="22"/>
      <c r="AV36" s="21"/>
      <c r="AW36" s="21"/>
      <c r="AX36" s="21"/>
      <c r="AY36" s="21"/>
      <c r="AZ36" s="21"/>
      <c r="BA36" s="21"/>
      <c r="BB36" s="21"/>
      <c r="BC36" s="21"/>
      <c r="BD36" s="24"/>
      <c r="BE36" s="21"/>
      <c r="BF36" s="21"/>
      <c r="BG36" s="21"/>
      <c r="BH36" s="21"/>
      <c r="BI36" s="21"/>
      <c r="BJ36" s="21"/>
      <c r="BK36" s="24"/>
      <c r="BL36" s="21"/>
      <c r="BM36" s="23"/>
      <c r="BN36" s="21"/>
      <c r="BO36" s="24"/>
      <c r="BP36" s="21"/>
      <c r="BQ36" s="22"/>
      <c r="BR36" s="23"/>
      <c r="BS36" s="23"/>
      <c r="BT36" s="21"/>
      <c r="BU36" s="21"/>
      <c r="BV36" s="23"/>
      <c r="BW36" s="23"/>
      <c r="BX36" s="22"/>
      <c r="BY36" s="21"/>
      <c r="BZ36" s="23"/>
      <c r="CA36" s="23"/>
      <c r="CB36" s="23" t="s">
        <v>25</v>
      </c>
      <c r="CC36" s="21"/>
      <c r="CD36" s="21"/>
      <c r="CE36" s="21"/>
      <c r="CF36" s="24"/>
      <c r="CG36" s="22"/>
      <c r="CH36" s="23"/>
      <c r="CI36" s="21"/>
      <c r="CJ36" s="21"/>
      <c r="CK36" s="21"/>
      <c r="CL36" s="21"/>
      <c r="CM36" s="23"/>
      <c r="CN36" s="21"/>
      <c r="CO36" s="21"/>
      <c r="CP36" s="21"/>
      <c r="CQ36" s="21"/>
      <c r="CR36" s="21"/>
      <c r="CS36" s="23"/>
      <c r="CT36" s="21"/>
      <c r="CU36" s="21"/>
      <c r="CV36" s="23"/>
      <c r="CW36" s="23"/>
      <c r="CX36" s="21"/>
      <c r="CY36" s="23"/>
      <c r="CZ36" s="21"/>
      <c r="DA36" s="23"/>
      <c r="DB36" s="21"/>
      <c r="DC36" s="23"/>
      <c r="DD36" s="23"/>
      <c r="DE36" s="21"/>
      <c r="DF36" s="22"/>
      <c r="DG36" s="21"/>
      <c r="DH36" s="21"/>
      <c r="DI36" s="23"/>
      <c r="DJ36" s="21">
        <v>2000</v>
      </c>
      <c r="DK36" s="23" t="s">
        <v>18</v>
      </c>
      <c r="DL36" s="23"/>
      <c r="DM36" s="21"/>
      <c r="DN36" s="21"/>
      <c r="DO36" s="21"/>
      <c r="DP36" s="21"/>
      <c r="DQ36" s="21"/>
      <c r="DR36" s="21"/>
      <c r="DS36" s="23"/>
      <c r="DT36" s="23"/>
      <c r="DU36" s="21"/>
      <c r="DV36" s="23"/>
      <c r="DW36" s="23"/>
      <c r="DX36" s="21">
        <v>300</v>
      </c>
    </row>
    <row r="37" spans="1:128" s="19" customFormat="1" ht="13.15" customHeight="1" x14ac:dyDescent="0.2">
      <c r="A37" s="20"/>
      <c r="B37" s="21"/>
      <c r="C37" s="22"/>
      <c r="D37" s="21"/>
      <c r="E37" s="21"/>
      <c r="F37" s="23" t="s">
        <v>29</v>
      </c>
      <c r="G37" s="23"/>
      <c r="H37" s="21"/>
      <c r="I37" s="21"/>
      <c r="J37" s="23" t="s">
        <v>17</v>
      </c>
      <c r="K37" s="23"/>
      <c r="L37" s="24" t="s">
        <v>26</v>
      </c>
      <c r="M37" s="23"/>
      <c r="N37" s="21"/>
      <c r="O37" s="23" t="s">
        <v>19</v>
      </c>
      <c r="P37" s="23"/>
      <c r="Q37" s="21"/>
      <c r="R37" s="21"/>
      <c r="S37" s="21"/>
      <c r="T37" s="23"/>
      <c r="U37" s="23"/>
      <c r="V37" s="23"/>
      <c r="W37" s="21"/>
      <c r="X37" s="21"/>
      <c r="Y37" s="22"/>
      <c r="Z37" s="23"/>
      <c r="AA37" s="23" t="s">
        <v>20</v>
      </c>
      <c r="AB37" s="21"/>
      <c r="AC37" s="21" t="s">
        <v>30</v>
      </c>
      <c r="AD37" s="21"/>
      <c r="AE37" s="21"/>
      <c r="AF37" s="23"/>
      <c r="AG37" s="23"/>
      <c r="AH37" s="24"/>
      <c r="AI37" s="23"/>
      <c r="AJ37" s="21"/>
      <c r="AK37" s="21"/>
      <c r="AL37" s="21"/>
      <c r="AM37" s="21"/>
      <c r="AN37" s="23"/>
      <c r="AO37" s="21"/>
      <c r="AP37" s="22"/>
      <c r="AQ37" s="22"/>
      <c r="AR37" s="23"/>
      <c r="AS37" s="24"/>
      <c r="AT37" s="21"/>
      <c r="AU37" s="22"/>
      <c r="AV37" s="21"/>
      <c r="AW37" s="21"/>
      <c r="AX37" s="21"/>
      <c r="AY37" s="21"/>
      <c r="AZ37" s="21"/>
      <c r="BA37" s="21"/>
      <c r="BB37" s="21"/>
      <c r="BC37" s="21"/>
      <c r="BD37" s="24"/>
      <c r="BE37" s="21"/>
      <c r="BF37" s="21"/>
      <c r="BG37" s="21"/>
      <c r="BH37" s="21"/>
      <c r="BI37" s="21"/>
      <c r="BJ37" s="21"/>
      <c r="BK37" s="24"/>
      <c r="BL37" s="21"/>
      <c r="BM37" s="23"/>
      <c r="BN37" s="21"/>
      <c r="BO37" s="24"/>
      <c r="BP37" s="21"/>
      <c r="BQ37" s="22"/>
      <c r="BR37" s="21"/>
      <c r="BS37" s="23"/>
      <c r="BT37" s="21"/>
      <c r="BU37" s="23"/>
      <c r="BV37" s="23"/>
      <c r="BW37" s="23"/>
      <c r="BX37" s="22"/>
      <c r="BY37" s="21"/>
      <c r="BZ37" s="23"/>
      <c r="CA37" s="23"/>
      <c r="CB37" s="23" t="s">
        <v>25</v>
      </c>
      <c r="CC37" s="21"/>
      <c r="CD37" s="21"/>
      <c r="CE37" s="21"/>
      <c r="CF37" s="24"/>
      <c r="CG37" s="22"/>
      <c r="CH37" s="23"/>
      <c r="CI37" s="21"/>
      <c r="CJ37" s="21"/>
      <c r="CK37" s="21"/>
      <c r="CL37" s="21"/>
      <c r="CM37" s="23"/>
      <c r="CN37" s="21"/>
      <c r="CO37" s="21"/>
      <c r="CP37" s="21"/>
      <c r="CQ37" s="21"/>
      <c r="CR37" s="21"/>
      <c r="CS37" s="23"/>
      <c r="CT37" s="21"/>
      <c r="CU37" s="21"/>
      <c r="CV37" s="23"/>
      <c r="CW37" s="23"/>
      <c r="CX37" s="23"/>
      <c r="CY37" s="21"/>
      <c r="CZ37" s="21"/>
      <c r="DA37" s="23"/>
      <c r="DB37" s="21"/>
      <c r="DC37" s="23"/>
      <c r="DD37" s="23"/>
      <c r="DE37" s="21"/>
      <c r="DF37" s="22"/>
      <c r="DG37" s="21"/>
      <c r="DH37" s="21"/>
      <c r="DI37" s="23"/>
      <c r="DJ37" s="21">
        <v>2000</v>
      </c>
      <c r="DK37" s="23" t="s">
        <v>18</v>
      </c>
      <c r="DL37" s="23"/>
      <c r="DM37" s="21"/>
      <c r="DN37" s="21"/>
      <c r="DO37" s="21"/>
      <c r="DP37" s="21"/>
      <c r="DQ37" s="21"/>
      <c r="DR37" s="21"/>
      <c r="DS37" s="23"/>
      <c r="DT37" s="23"/>
      <c r="DU37" s="21"/>
      <c r="DV37" s="23"/>
      <c r="DW37" s="23"/>
      <c r="DX37" s="21">
        <v>400</v>
      </c>
    </row>
  </sheetData>
  <autoFilter ref="A1:DX37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848"/>
  <sheetViews>
    <sheetView tabSelected="1" workbookViewId="0">
      <selection activeCell="K4" sqref="K4"/>
    </sheetView>
  </sheetViews>
  <sheetFormatPr defaultRowHeight="15" x14ac:dyDescent="0.25"/>
  <cols>
    <col min="6" max="6" width="14.42578125" customWidth="1"/>
    <col min="7" max="7" width="17.42578125" customWidth="1"/>
  </cols>
  <sheetData>
    <row r="1" spans="1:23" ht="37.15" thickBot="1" x14ac:dyDescent="0.35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5" t="s">
        <v>5</v>
      </c>
      <c r="G1" s="5" t="s">
        <v>6</v>
      </c>
      <c r="H1" s="6" t="s">
        <v>7</v>
      </c>
      <c r="I1" s="7" t="s">
        <v>8</v>
      </c>
      <c r="J1" s="7" t="s">
        <v>9</v>
      </c>
      <c r="K1" s="8" t="s">
        <v>172</v>
      </c>
      <c r="L1" s="8" t="s">
        <v>10</v>
      </c>
      <c r="M1" s="9" t="s">
        <v>11</v>
      </c>
      <c r="N1" s="8" t="s">
        <v>173</v>
      </c>
      <c r="O1" s="8" t="s">
        <v>174</v>
      </c>
      <c r="P1" s="8" t="s">
        <v>10</v>
      </c>
      <c r="Q1" s="9" t="s">
        <v>12</v>
      </c>
      <c r="R1" s="8" t="s">
        <v>175</v>
      </c>
      <c r="S1" s="8" t="s">
        <v>10</v>
      </c>
      <c r="T1" s="9" t="s">
        <v>13</v>
      </c>
      <c r="U1" s="10" t="s">
        <v>14</v>
      </c>
      <c r="V1" s="11" t="s">
        <v>15</v>
      </c>
      <c r="W1" s="11" t="s">
        <v>16</v>
      </c>
    </row>
    <row r="2" spans="1:23" s="13" customFormat="1" ht="13.15" x14ac:dyDescent="0.25">
      <c r="A2" s="12" t="s">
        <v>17</v>
      </c>
      <c r="B2" s="13" t="s">
        <v>18</v>
      </c>
      <c r="C2" s="12" t="s">
        <v>19</v>
      </c>
      <c r="D2" s="13">
        <v>2000</v>
      </c>
      <c r="E2" s="13" t="s">
        <v>20</v>
      </c>
      <c r="F2" s="13" t="s">
        <v>21</v>
      </c>
      <c r="G2" s="13" t="s">
        <v>22</v>
      </c>
      <c r="H2" s="13" t="s">
        <v>23</v>
      </c>
      <c r="I2" s="13" t="s">
        <v>24</v>
      </c>
      <c r="J2" s="27">
        <f>COUNTIFS(Sheet1!$J$2:$J$7848,A2,Sheet1!$DK$2:$DK$7848,B2,Sheet1!$O$2:$O$7848,C2,Sheet1!$DJ$2:$DJ$7848,D2,Sheet1!$AA$2:$AA$7848,E2,Sheet1!$F$2:$F$7848,F2,Sheet1!$AC$2:$AC$7848,G2,Sheet1!$CB$2:$CB$7848,H2,Sheet1!$L$2:$L$7848,I2)</f>
        <v>1</v>
      </c>
      <c r="K2" s="14">
        <f t="array" ref="K2">MIN(IF(COUNTIFS(A2,Sheet1!$J$2:$J$7848,B2,Sheet1!$DK$2:$DK$7848,C2,Sheet1!$O$2:$O$7848,D2,Sheet1!$DJ$2:$DJ$7848,E2,Sheet1!$AA$2:$AA$7848,F2,Sheet1!$F$2:$F$7848,G2,Sheet1!$AC$2:$AC$7848,H2,Sheet1!$CB$2:$CB$7848,I2,Sheet1!$L$2:$L$7848)&gt;0,Sheet1!$DX$2:$DX$7848))</f>
        <v>400</v>
      </c>
      <c r="L2" s="14">
        <f t="array" ref="L2">COUNT(IF((Sheet1!$J$2:$J$7848=A2)*(Sheet1!$DK$2:$DK$7848=B2)*(Sheet1!$O$2:$O$7848=C2)*(Sheet1!$DJ$2:$DJ$7848=D2)*(Sheet1!$AA$2:$AA$7848=E2)*(Sheet1!$F$2:$F$7848=F2)*(Sheet1!$AC$2:$AC$7848=G2)*(Sheet1!$CB$2:$CB$7848=H2)*(Sheet1!$L$2:$L$7848=I2)*(Sheet1!$DX$2:$DX$7848=K2),Sheet1!$DX$2:$DX$7848))</f>
        <v>1</v>
      </c>
      <c r="M2" s="15">
        <f>IFERROR(L2/J2,"")</f>
        <v>1</v>
      </c>
      <c r="N2" s="14">
        <f t="array" ref="N2">IFERROR(AVERAGE(IF((Sheet1!$J$2:$J$7848=A2)*(Sheet1!$DK$2:$DK$7848=B2)*(Sheet1!$O$2:$O$7848=C2)*(Sheet1!$DJ$2:$DJ$7848=D2)*(Sheet1!$AA$2:$AA$7848=E2)*(Sheet1!$F$2:$F$7848=F2)*(Sheet1!$CB$2:$CB$7848=H2)*(Sheet1!$AC$2:$AC$7848=G2)*(Sheet1!$L$2:$L$7848=I2),Sheet1!$DX$2:$DX$7848)),"")</f>
        <v>400</v>
      </c>
      <c r="O2" s="14" t="str">
        <f t="array" ref="O2">IFERROR(MODE(IF((Sheet1!$J$2:$J$7848=A2)*(Sheet1!$DK$2:$DK$7848=B2)*(Sheet1!$O$2:$O$7848=C2)*(Sheet1!$DJ$2:$DJ$7848=D2)*(Sheet1!$AA$2:$AA$7848=E2)*(Sheet1!$F$2:$F$7848=F2)*(Sheet1!$CB$2:$CB$7848=H2)*(Sheet1!$AC$2:$AC$7848=G2)*(Sheet1!$L$2:$L$7848=I2),Sheet1!$DX$2:$DX$7848)),"")</f>
        <v/>
      </c>
      <c r="P2" s="14">
        <f t="array" ref="P2">COUNT(IF((Sheet1!$J$2:$J$7848=A2)*(Sheet1!$DK$2:$DK$7848=B2)*(Sheet1!$O$2:$O$7848=C2)*(Sheet1!$DJ$2:$DJ$7848=D2)*(Sheet1!$AA$2:$AA$7848=E2)*(Sheet1!$F$2:$F$7848=F2)*(Sheet1!$AC$2:$AC$7848=G2)*(Sheet1!$CB$2:$CB$7848=H2)*(Sheet1!$L$2:$L$7848=I2)*(Sheet1!$DX$2:$DX$7848=O2),Sheet1!$DX$2:$DX$7848))</f>
        <v>0</v>
      </c>
      <c r="Q2" s="15">
        <f>IFERROR(P2/J2,"")</f>
        <v>0</v>
      </c>
      <c r="R2" s="14">
        <f t="array" ref="R2">MAX(IF((Sheet1!$J$2:$J$7848=A2)*(Sheet1!$DK$2:$DK$7848=B2)*(Sheet1!$O$2:$O$7848=C2)*(Sheet1!$DJ$2:$DJ$7848=D2)*(Sheet1!$AA$2:$AA$7848=E2)*(Sheet1!$F$2:$F$7848=F2)*(Sheet1!$CB$2:$CB$7848=H2)*(Sheet1!$AC$2:$AC$7848=G2)*(Sheet1!$L$2:$L$7848=I2),Sheet1!$DX$2:$DX$7848))</f>
        <v>400</v>
      </c>
      <c r="S2" s="14">
        <f t="array" ref="S2">COUNT(IF((Sheet1!$J$2:$J$7848=A2)*(Sheet1!$DK$2:$DK$7848=B2)*(Sheet1!$O$2:$O$7848=C2)*(Sheet1!$DJ$2:$DJ$7848=D2)*(Sheet1!$AA$2:$AA$7848=E2)*(Sheet1!$F$2:$F$7848=F2)*(Sheet1!$AC$2:$AC$7848=G2)*(Sheet1!$CB$2:$CB$7848=H2)*(Sheet1!$L$2:$L$7848=I2)*(Sheet1!$DX$2:$DX$7848=R2),Sheet1!$DX$2:$DX$7848))</f>
        <v>1</v>
      </c>
      <c r="T2" s="15">
        <f>IFERROR(S2/J2,"")</f>
        <v>1</v>
      </c>
      <c r="U2" s="15">
        <f>IFERROR((R2-K2)/K2,"")</f>
        <v>0</v>
      </c>
      <c r="V2" s="15">
        <f>IFERROR((R2-N2)/N2,"")</f>
        <v>0</v>
      </c>
      <c r="W2" s="15" t="str">
        <f>IFERROR((R2-O2)/O2,"")</f>
        <v/>
      </c>
    </row>
    <row r="3" spans="1:23" s="13" customFormat="1" ht="13.15" x14ac:dyDescent="0.25">
      <c r="A3" s="12" t="s">
        <v>17</v>
      </c>
      <c r="B3" s="13" t="s">
        <v>18</v>
      </c>
      <c r="C3" s="12" t="s">
        <v>19</v>
      </c>
      <c r="D3" s="13">
        <v>2000</v>
      </c>
      <c r="E3" s="13" t="s">
        <v>20</v>
      </c>
      <c r="F3" s="13" t="s">
        <v>21</v>
      </c>
      <c r="G3" s="13" t="s">
        <v>22</v>
      </c>
      <c r="H3" s="13" t="s">
        <v>25</v>
      </c>
      <c r="I3" s="13" t="s">
        <v>26</v>
      </c>
      <c r="J3" s="27">
        <f>COUNTIFS(Sheet1!$J$2:$J$7848,A3,Sheet1!$DK$2:$DK$7848,B3,Sheet1!$O$2:$O$7848,C3,Sheet1!$DJ$2:$DJ$7848,D3,Sheet1!$AA$2:$AA$7848,E3,Sheet1!$F$2:$F$7848,F3,Sheet1!$AC$2:$AC$7848,G3,Sheet1!$CB$2:$CB$7848,H3,Sheet1!$L$2:$L$7848,I3)</f>
        <v>2</v>
      </c>
      <c r="K3" s="14">
        <f t="array" ref="K3">MIN(IF(COUNTIFS(A3,Sheet1!$J$2:$J$7848,B3,Sheet1!$DK$2:$DK$7848,C3,Sheet1!$O$2:$O$7848,D3,Sheet1!$DJ$2:$DJ$7848,E3,Sheet1!$AA$2:$AA$7848,F3,Sheet1!$F$2:$F$7848,G3,Sheet1!$AC$2:$AC$7848,H3,Sheet1!$CB$2:$CB$7848,I3,Sheet1!$L$2:$L$7848)&gt;0,Sheet1!$DX$2:$DX$7848))</f>
        <v>400</v>
      </c>
      <c r="L3" s="14">
        <f t="array" ref="L3">COUNT(IF((Sheet1!$J$2:$J$7848=A3)*(Sheet1!$DK$2:$DK$7848=B3)*(Sheet1!$O$2:$O$7848=C3)*(Sheet1!$DJ$2:$DJ$7848=D3)*(Sheet1!$AA$2:$AA$7848=E3)*(Sheet1!$F$2:$F$7848=F3)*(Sheet1!$AC$2:$AC$7848=G3)*(Sheet1!$CB$2:$CB$7848=H3)*(Sheet1!$L$2:$L$7848=I3)*(Sheet1!$DX$2:$DX$7848=K3),Sheet1!$DX$2:$DX$7848))</f>
        <v>2</v>
      </c>
      <c r="M3" s="15">
        <f t="shared" ref="M3:M5" si="0">IFERROR(L3/J3,"")</f>
        <v>1</v>
      </c>
      <c r="N3" s="14">
        <f t="array" ref="N3">IFERROR(AVERAGE(IF((Sheet1!$J$2:$J$7848=A3)*(Sheet1!$DK$2:$DK$7848=B3)*(Sheet1!$O$2:$O$7848=C3)*(Sheet1!$DJ$2:$DJ$7848=D3)*(Sheet1!$AA$2:$AA$7848=E3)*(Sheet1!$F$2:$F$7848=F3)*(Sheet1!$CB$2:$CB$7848=H3)*(Sheet1!$AC$2:$AC$7848=G3)*(Sheet1!$L$2:$L$7848=I3),Sheet1!$DX$2:$DX$7848)),"")</f>
        <v>400</v>
      </c>
      <c r="O3" s="14">
        <f t="array" ref="O3">IFERROR(MODE(IF((Sheet1!$J$2:$J$7848=A3)*(Sheet1!$DK$2:$DK$7848=B3)*(Sheet1!$O$2:$O$7848=C3)*(Sheet1!$DJ$2:$DJ$7848=D3)*(Sheet1!$AA$2:$AA$7848=E3)*(Sheet1!$F$2:$F$7848=F3)*(Sheet1!$CB$2:$CB$7848=H3)*(Sheet1!$AC$2:$AC$7848=G3)*(Sheet1!$L$2:$L$7848=I3),Sheet1!$DX$2:$DX$7848)),"")</f>
        <v>400</v>
      </c>
      <c r="P3" s="14">
        <f t="array" ref="P3">COUNT(IF((Sheet1!$J$2:$J$7848=A3)*(Sheet1!$DK$2:$DK$7848=B3)*(Sheet1!$O$2:$O$7848=C3)*(Sheet1!$DJ$2:$DJ$7848=D3)*(Sheet1!$AA$2:$AA$7848=E3)*(Sheet1!$F$2:$F$7848=F3)*(Sheet1!$AC$2:$AC$7848=G3)*(Sheet1!$CB$2:$CB$7848=H3)*(Sheet1!$L$2:$L$7848=I3)*(Sheet1!$DX$2:$DX$7848=O3),Sheet1!$DX$2:$DX$7848))</f>
        <v>2</v>
      </c>
      <c r="Q3" s="15">
        <f t="shared" ref="Q3:Q5" si="1">IFERROR(P3/J3,"")</f>
        <v>1</v>
      </c>
      <c r="R3" s="14">
        <f t="array" ref="R3">MAX(IF((Sheet1!$J$2:$J$7848=A3)*(Sheet1!$DK$2:$DK$7848=B3)*(Sheet1!$O$2:$O$7848=C3)*(Sheet1!$DJ$2:$DJ$7848=D3)*(Sheet1!$AA$2:$AA$7848=E3)*(Sheet1!$F$2:$F$7848=F3)*(Sheet1!$CB$2:$CB$7848=H3)*(Sheet1!$AC$2:$AC$7848=G3)*(Sheet1!$L$2:$L$7848=I3),Sheet1!$DX$2:$DX$7848))</f>
        <v>400</v>
      </c>
      <c r="S3" s="14">
        <f t="array" ref="S3">COUNT(IF((Sheet1!$J$2:$J$7848=A3)*(Sheet1!$DK$2:$DK$7848=B3)*(Sheet1!$O$2:$O$7848=C3)*(Sheet1!$DJ$2:$DJ$7848=D3)*(Sheet1!$AA$2:$AA$7848=E3)*(Sheet1!$F$2:$F$7848=F3)*(Sheet1!$AC$2:$AC$7848=G3)*(Sheet1!$CB$2:$CB$7848=H3)*(Sheet1!$L$2:$L$7848=I3)*(Sheet1!$DX$2:$DX$7848=R3),Sheet1!$DX$2:$DX$7848))</f>
        <v>2</v>
      </c>
      <c r="T3" s="15">
        <f t="shared" ref="T3:T5" si="2">IFERROR(S3/J3,"")</f>
        <v>1</v>
      </c>
      <c r="U3" s="15">
        <f>IFERROR((R3-K3)/K3,"")</f>
        <v>0</v>
      </c>
      <c r="V3" s="15">
        <f>IFERROR((R3-N3)/N3,"")</f>
        <v>0</v>
      </c>
      <c r="W3" s="15">
        <f>IFERROR((R3-O3)/O3,"")</f>
        <v>0</v>
      </c>
    </row>
    <row r="4" spans="1:23" s="13" customFormat="1" ht="13.15" x14ac:dyDescent="0.25">
      <c r="A4" s="13" t="s">
        <v>17</v>
      </c>
      <c r="B4" s="13" t="s">
        <v>18</v>
      </c>
      <c r="C4" s="16" t="s">
        <v>19</v>
      </c>
      <c r="D4" s="16">
        <v>2000</v>
      </c>
      <c r="E4" s="13" t="s">
        <v>20</v>
      </c>
      <c r="F4" s="13" t="s">
        <v>21</v>
      </c>
      <c r="G4" s="12" t="s">
        <v>22</v>
      </c>
      <c r="H4" s="13" t="s">
        <v>25</v>
      </c>
      <c r="I4" s="13" t="s">
        <v>24</v>
      </c>
      <c r="J4" s="27">
        <f>COUNTIFS(Sheet1!$J$2:$J$7848,A4,Sheet1!$DK$2:$DK$7848,B4,Sheet1!$O$2:$O$7848,C4,Sheet1!$DJ$2:$DJ$7848,D4,Sheet1!$AA$2:$AA$7848,E4,Sheet1!$F$2:$F$7848,F4,Sheet1!$AC$2:$AC$7848,G4,Sheet1!$CB$2:$CB$7848,H4,Sheet1!$L$2:$L$7848,I4)</f>
        <v>6</v>
      </c>
      <c r="K4" s="14">
        <f t="array" ref="K4">MIN(IF(COUNTIFS(A4,Sheet1!$J$2:$J$7848,B4,Sheet1!$DK$2:$DK$7848,C4,Sheet1!$O$2:$O$7848,D4,Sheet1!$DJ$2:$DJ$7848,E4,Sheet1!$AA$2:$AA$7848,F4,Sheet1!$F$2:$F$7848,G4,Sheet1!$AC$2:$AC$7848,H4,Sheet1!$CB$2:$CB$7848,I4,Sheet1!$L$2:$L$7848)&gt;0,Sheet1!$DX$2:$DX$7848))</f>
        <v>400</v>
      </c>
      <c r="L4" s="14">
        <f t="array" ref="L4">COUNT(IF((Sheet1!$J$2:$J$7848=A4)*(Sheet1!$DK$2:$DK$7848=B4)*(Sheet1!$O$2:$O$7848=C4)*(Sheet1!$DJ$2:$DJ$7848=D4)*(Sheet1!$AA$2:$AA$7848=E4)*(Sheet1!$F$2:$F$7848=F4)*(Sheet1!$AC$2:$AC$7848=G4)*(Sheet1!$CB$2:$CB$7848=H4)*(Sheet1!$L$2:$L$7848=I4)*(Sheet1!$DX$2:$DX$7848=K4),Sheet1!$DX$2:$DX$7848))</f>
        <v>5</v>
      </c>
      <c r="M4" s="15">
        <f t="shared" si="0"/>
        <v>0.83333333333333337</v>
      </c>
      <c r="N4" s="14">
        <f t="array" ref="N4">IFERROR(AVERAGE(IF((Sheet1!$J$2:$J$7848=A4)*(Sheet1!$DK$2:$DK$7848=B4)*(Sheet1!$O$2:$O$7848=C4)*(Sheet1!$DJ$2:$DJ$7848=D4)*(Sheet1!$AA$2:$AA$7848=E4)*(Sheet1!$F$2:$F$7848=F4)*(Sheet1!$CB$2:$CB$7848=H4)*(Sheet1!$AC$2:$AC$7848=G4)*(Sheet1!$L$2:$L$7848=I4),Sheet1!$DX$2:$DX$7848)),"")</f>
        <v>416.66666666666669</v>
      </c>
      <c r="O4" s="14">
        <f t="array" ref="O4">IFERROR(MODE(IF((Sheet1!$J$2:$J$7848=A4)*(Sheet1!$DK$2:$DK$7848=B4)*(Sheet1!$O$2:$O$7848=C4)*(Sheet1!$DJ$2:$DJ$7848=D4)*(Sheet1!$AA$2:$AA$7848=E4)*(Sheet1!$F$2:$F$7848=F4)*(Sheet1!$CB$2:$CB$7848=H4)*(Sheet1!$AC$2:$AC$7848=G4)*(Sheet1!$L$2:$L$7848=I4),Sheet1!$DX$2:$DX$7848)),"")</f>
        <v>400</v>
      </c>
      <c r="P4" s="14">
        <f t="array" ref="P4">COUNT(IF((Sheet1!$J$2:$J$7848=A4)*(Sheet1!$DK$2:$DK$7848=B4)*(Sheet1!$O$2:$O$7848=C4)*(Sheet1!$DJ$2:$DJ$7848=D4)*(Sheet1!$AA$2:$AA$7848=E4)*(Sheet1!$F$2:$F$7848=F4)*(Sheet1!$AC$2:$AC$7848=G4)*(Sheet1!$CB$2:$CB$7848=H4)*(Sheet1!$L$2:$L$7848=I4)*(Sheet1!$DX$2:$DX$7848=O4),Sheet1!$DX$2:$DX$7848))</f>
        <v>5</v>
      </c>
      <c r="Q4" s="15">
        <f t="shared" si="1"/>
        <v>0.83333333333333337</v>
      </c>
      <c r="R4" s="14">
        <f t="array" ref="R4">MAX(IF((Sheet1!$J$2:$J$7848=A4)*(Sheet1!$DK$2:$DK$7848=B4)*(Sheet1!$O$2:$O$7848=C4)*(Sheet1!$DJ$2:$DJ$7848=D4)*(Sheet1!$AA$2:$AA$7848=E4)*(Sheet1!$F$2:$F$7848=F4)*(Sheet1!$CB$2:$CB$7848=H4)*(Sheet1!$AC$2:$AC$7848=G4)*(Sheet1!$L$2:$L$7848=I4),Sheet1!$DX$2:$DX$7848))</f>
        <v>500</v>
      </c>
      <c r="S4" s="14">
        <f t="array" ref="S4">COUNT(IF((Sheet1!$J$2:$J$7848=A4)*(Sheet1!$DK$2:$DK$7848=B4)*(Sheet1!$O$2:$O$7848=C4)*(Sheet1!$DJ$2:$DJ$7848=D4)*(Sheet1!$AA$2:$AA$7848=E4)*(Sheet1!$F$2:$F$7848=F4)*(Sheet1!$AC$2:$AC$7848=G4)*(Sheet1!$CB$2:$CB$7848=H4)*(Sheet1!$L$2:$L$7848=I4)*(Sheet1!$DX$2:$DX$7848=R4),Sheet1!$DX$2:$DX$7848))</f>
        <v>1</v>
      </c>
      <c r="T4" s="15">
        <f t="shared" si="2"/>
        <v>0.16666666666666666</v>
      </c>
      <c r="U4" s="15">
        <f>IFERROR((R4-K4)/K4,"")</f>
        <v>0.25</v>
      </c>
      <c r="V4" s="15">
        <f>IFERROR((R4-N4)/N4,"")</f>
        <v>0.19999999999999996</v>
      </c>
      <c r="W4" s="15">
        <f>IFERROR((R4-O4)/O4,"")</f>
        <v>0.25</v>
      </c>
    </row>
    <row r="5" spans="1:23" s="13" customFormat="1" ht="13.15" x14ac:dyDescent="0.25">
      <c r="A5" s="13" t="s">
        <v>17</v>
      </c>
      <c r="B5" s="13" t="s">
        <v>18</v>
      </c>
      <c r="C5" s="16" t="s">
        <v>19</v>
      </c>
      <c r="D5" s="16">
        <v>2000</v>
      </c>
      <c r="E5" s="13" t="s">
        <v>20</v>
      </c>
      <c r="F5" s="13" t="s">
        <v>21</v>
      </c>
      <c r="G5" s="12" t="s">
        <v>22</v>
      </c>
      <c r="H5" s="13" t="s">
        <v>25</v>
      </c>
      <c r="I5" s="13" t="s">
        <v>27</v>
      </c>
      <c r="J5" s="27">
        <f>COUNTIFS(Sheet1!$J$2:$J$7848,A5,Sheet1!$DK$2:$DK$7848,B5,Sheet1!$O$2:$O$7848,C5,Sheet1!$DJ$2:$DJ$7848,D5,Sheet1!$AA$2:$AA$7848,E5,Sheet1!$F$2:$F$7848,F5,Sheet1!$AC$2:$AC$7848,G5,Sheet1!$CB$2:$CB$7848,H5,Sheet1!$L$2:$L$7848,I5)</f>
        <v>1</v>
      </c>
      <c r="K5" s="14">
        <f t="array" ref="K5">MIN(IF(COUNTIFS(A5,Sheet1!$J$2:$J$7848,B5,Sheet1!$DK$2:$DK$7848,C5,Sheet1!$O$2:$O$7848,D5,Sheet1!$DJ$2:$DJ$7848,E5,Sheet1!$AA$2:$AA$7848,F5,Sheet1!$F$2:$F$7848,G5,Sheet1!$AC$2:$AC$7848,H5,Sheet1!$CB$2:$CB$7848,I5,Sheet1!$L$2:$L$7848)&gt;0,Sheet1!$DX$2:$DX$7848))</f>
        <v>400</v>
      </c>
      <c r="L5" s="14">
        <f t="array" ref="L5">COUNT(IF((Sheet1!$J$2:$J$7848=A5)*(Sheet1!$DK$2:$DK$7848=B5)*(Sheet1!$O$2:$O$7848=C5)*(Sheet1!$DJ$2:$DJ$7848=D5)*(Sheet1!$AA$2:$AA$7848=E5)*(Sheet1!$F$2:$F$7848=F5)*(Sheet1!$AC$2:$AC$7848=G5)*(Sheet1!$CB$2:$CB$7848=H5)*(Sheet1!$L$2:$L$7848=I5)*(Sheet1!$DX$2:$DX$7848=K5),Sheet1!$DX$2:$DX$7848))</f>
        <v>1</v>
      </c>
      <c r="M5" s="15">
        <f t="shared" si="0"/>
        <v>1</v>
      </c>
      <c r="N5" s="14">
        <f t="array" ref="N5">IFERROR(AVERAGE(IF((Sheet1!$J$2:$J$7848=A5)*(Sheet1!$DK$2:$DK$7848=B5)*(Sheet1!$O$2:$O$7848=C5)*(Sheet1!$DJ$2:$DJ$7848=D5)*(Sheet1!$AA$2:$AA$7848=E5)*(Sheet1!$F$2:$F$7848=F5)*(Sheet1!$CB$2:$CB$7848=H5)*(Sheet1!$AC$2:$AC$7848=G5)*(Sheet1!$L$2:$L$7848=I5),Sheet1!$DX$2:$DX$7848)),"")</f>
        <v>400</v>
      </c>
      <c r="O5" s="14" t="str">
        <f t="array" ref="O5">IFERROR(MODE(IF((Sheet1!$J$2:$J$7848=A5)*(Sheet1!$DK$2:$DK$7848=B5)*(Sheet1!$O$2:$O$7848=C5)*(Sheet1!$DJ$2:$DJ$7848=D5)*(Sheet1!$AA$2:$AA$7848=E5)*(Sheet1!$F$2:$F$7848=F5)*(Sheet1!$CB$2:$CB$7848=H5)*(Sheet1!$AC$2:$AC$7848=G5)*(Sheet1!$L$2:$L$7848=I5),Sheet1!$DX$2:$DX$7848)),"")</f>
        <v/>
      </c>
      <c r="P5" s="14">
        <f t="array" ref="P5">COUNT(IF((Sheet1!$J$2:$J$7848=A5)*(Sheet1!$DK$2:$DK$7848=B5)*(Sheet1!$O$2:$O$7848=C5)*(Sheet1!$DJ$2:$DJ$7848=D5)*(Sheet1!$AA$2:$AA$7848=E5)*(Sheet1!$F$2:$F$7848=F5)*(Sheet1!$AC$2:$AC$7848=G5)*(Sheet1!$CB$2:$CB$7848=H5)*(Sheet1!$L$2:$L$7848=I5)*(Sheet1!$DX$2:$DX$7848=O5),Sheet1!$DX$2:$DX$7848))</f>
        <v>0</v>
      </c>
      <c r="Q5" s="15">
        <f t="shared" si="1"/>
        <v>0</v>
      </c>
      <c r="R5" s="14">
        <f t="array" ref="R5">MAX(IF((Sheet1!$J$2:$J$7848=A5)*(Sheet1!$DK$2:$DK$7848=B5)*(Sheet1!$O$2:$O$7848=C5)*(Sheet1!$DJ$2:$DJ$7848=D5)*(Sheet1!$AA$2:$AA$7848=E5)*(Sheet1!$F$2:$F$7848=F5)*(Sheet1!$CB$2:$CB$7848=H5)*(Sheet1!$AC$2:$AC$7848=G5)*(Sheet1!$L$2:$L$7848=I5),Sheet1!$DX$2:$DX$7848))</f>
        <v>400</v>
      </c>
      <c r="S5" s="14">
        <f t="array" ref="S5">COUNT(IF((Sheet1!$J$2:$J$7848=A5)*(Sheet1!$DK$2:$DK$7848=B5)*(Sheet1!$O$2:$O$7848=C5)*(Sheet1!$DJ$2:$DJ$7848=D5)*(Sheet1!$AA$2:$AA$7848=E5)*(Sheet1!$F$2:$F$7848=F5)*(Sheet1!$AC$2:$AC$7848=G5)*(Sheet1!$CB$2:$CB$7848=H5)*(Sheet1!$L$2:$L$7848=I5)*(Sheet1!$DX$2:$DX$7848=R5),Sheet1!$DX$2:$DX$7848))</f>
        <v>1</v>
      </c>
      <c r="T5" s="15">
        <f t="shared" si="2"/>
        <v>1</v>
      </c>
      <c r="U5" s="15">
        <f>IFERROR((R5-K5)/K5,"")</f>
        <v>0</v>
      </c>
      <c r="V5" s="15">
        <f>IFERROR((R5-N5)/N5,"")</f>
        <v>0</v>
      </c>
      <c r="W5" s="15" t="str">
        <f>IFERROR((R5-O5)/O5,"")</f>
        <v/>
      </c>
    </row>
    <row r="6" spans="1:23" x14ac:dyDescent="0.25">
      <c r="J6" s="27"/>
      <c r="K6" s="14"/>
    </row>
    <row r="7" spans="1:23" x14ac:dyDescent="0.25">
      <c r="J7" s="27"/>
      <c r="K7" s="14"/>
    </row>
    <row r="8" spans="1:23" x14ac:dyDescent="0.25">
      <c r="J8" s="27"/>
      <c r="K8" s="14"/>
    </row>
    <row r="9" spans="1:23" x14ac:dyDescent="0.25">
      <c r="J9" s="27"/>
      <c r="K9" s="14"/>
    </row>
    <row r="10" spans="1:23" x14ac:dyDescent="0.25">
      <c r="J10" s="27"/>
      <c r="K10" s="14"/>
    </row>
    <row r="11" spans="1:23" x14ac:dyDescent="0.25">
      <c r="J11" s="27"/>
      <c r="K11" s="14"/>
    </row>
    <row r="12" spans="1:23" x14ac:dyDescent="0.25">
      <c r="J12" s="27"/>
      <c r="K12" s="14"/>
    </row>
    <row r="13" spans="1:23" x14ac:dyDescent="0.25">
      <c r="J13" s="27"/>
      <c r="K13" s="14"/>
    </row>
    <row r="14" spans="1:23" x14ac:dyDescent="0.25">
      <c r="J14" s="27"/>
      <c r="K14" s="14"/>
    </row>
    <row r="15" spans="1:23" x14ac:dyDescent="0.25">
      <c r="J15" s="27"/>
      <c r="K15" s="14"/>
    </row>
    <row r="16" spans="1:23" x14ac:dyDescent="0.25">
      <c r="J16" s="27"/>
      <c r="K16" s="14"/>
    </row>
    <row r="17" spans="10:11" x14ac:dyDescent="0.25">
      <c r="J17" s="27"/>
      <c r="K17" s="14"/>
    </row>
    <row r="18" spans="10:11" x14ac:dyDescent="0.25">
      <c r="J18" s="27"/>
      <c r="K18" s="14"/>
    </row>
    <row r="19" spans="10:11" x14ac:dyDescent="0.25">
      <c r="J19" s="27"/>
      <c r="K19" s="14"/>
    </row>
    <row r="20" spans="10:11" x14ac:dyDescent="0.25">
      <c r="J20" s="27"/>
      <c r="K20" s="14"/>
    </row>
    <row r="21" spans="10:11" x14ac:dyDescent="0.25">
      <c r="J21" s="27"/>
      <c r="K21" s="14"/>
    </row>
    <row r="22" spans="10:11" x14ac:dyDescent="0.25">
      <c r="J22" s="27"/>
      <c r="K22" s="14"/>
    </row>
    <row r="23" spans="10:11" x14ac:dyDescent="0.25">
      <c r="J23" s="27"/>
      <c r="K23" s="14"/>
    </row>
    <row r="24" spans="10:11" x14ac:dyDescent="0.25">
      <c r="J24" s="27"/>
      <c r="K24" s="14"/>
    </row>
    <row r="25" spans="10:11" x14ac:dyDescent="0.25">
      <c r="J25" s="27"/>
      <c r="K25" s="14"/>
    </row>
    <row r="26" spans="10:11" x14ac:dyDescent="0.25">
      <c r="J26" s="27"/>
      <c r="K26" s="14"/>
    </row>
    <row r="27" spans="10:11" x14ac:dyDescent="0.25">
      <c r="J27" s="27"/>
      <c r="K27" s="14"/>
    </row>
    <row r="28" spans="10:11" x14ac:dyDescent="0.25">
      <c r="J28" s="27"/>
      <c r="K28" s="14"/>
    </row>
    <row r="29" spans="10:11" x14ac:dyDescent="0.25">
      <c r="J29" s="27"/>
      <c r="K29" s="14"/>
    </row>
    <row r="30" spans="10:11" x14ac:dyDescent="0.25">
      <c r="J30" s="27"/>
      <c r="K30" s="14"/>
    </row>
    <row r="31" spans="10:11" x14ac:dyDescent="0.25">
      <c r="J31" s="27"/>
      <c r="K31" s="14"/>
    </row>
    <row r="32" spans="10:11" x14ac:dyDescent="0.25">
      <c r="J32" s="27"/>
      <c r="K32" s="14"/>
    </row>
    <row r="33" spans="10:11" x14ac:dyDescent="0.25">
      <c r="J33" s="27"/>
      <c r="K33" s="14"/>
    </row>
    <row r="34" spans="10:11" x14ac:dyDescent="0.25">
      <c r="J34" s="27"/>
      <c r="K34" s="14"/>
    </row>
    <row r="35" spans="10:11" x14ac:dyDescent="0.25">
      <c r="J35" s="27"/>
      <c r="K35" s="14"/>
    </row>
    <row r="36" spans="10:11" x14ac:dyDescent="0.25">
      <c r="J36" s="27"/>
      <c r="K36" s="14"/>
    </row>
    <row r="37" spans="10:11" x14ac:dyDescent="0.25">
      <c r="J37" s="27"/>
      <c r="K37" s="14"/>
    </row>
    <row r="38" spans="10:11" x14ac:dyDescent="0.25">
      <c r="J38" s="27"/>
      <c r="K38" s="14"/>
    </row>
    <row r="39" spans="10:11" x14ac:dyDescent="0.25">
      <c r="J39" s="27"/>
      <c r="K39" s="14"/>
    </row>
    <row r="40" spans="10:11" x14ac:dyDescent="0.25">
      <c r="J40" s="27"/>
      <c r="K40" s="14"/>
    </row>
    <row r="41" spans="10:11" x14ac:dyDescent="0.25">
      <c r="J41" s="27"/>
      <c r="K41" s="14"/>
    </row>
    <row r="42" spans="10:11" x14ac:dyDescent="0.25">
      <c r="J42" s="27"/>
      <c r="K42" s="14"/>
    </row>
    <row r="43" spans="10:11" x14ac:dyDescent="0.25">
      <c r="J43" s="27"/>
      <c r="K43" s="14"/>
    </row>
    <row r="44" spans="10:11" x14ac:dyDescent="0.25">
      <c r="J44" s="27"/>
      <c r="K44" s="14"/>
    </row>
    <row r="45" spans="10:11" x14ac:dyDescent="0.25">
      <c r="J45" s="27"/>
      <c r="K45" s="14"/>
    </row>
    <row r="46" spans="10:11" x14ac:dyDescent="0.25">
      <c r="J46" s="27"/>
      <c r="K46" s="14"/>
    </row>
    <row r="47" spans="10:11" x14ac:dyDescent="0.25">
      <c r="J47" s="27"/>
      <c r="K47" s="14"/>
    </row>
    <row r="48" spans="10:11" x14ac:dyDescent="0.25">
      <c r="J48" s="27"/>
      <c r="K48" s="14"/>
    </row>
    <row r="49" spans="10:11" x14ac:dyDescent="0.25">
      <c r="J49" s="27"/>
      <c r="K49" s="14"/>
    </row>
    <row r="50" spans="10:11" x14ac:dyDescent="0.25">
      <c r="J50" s="27"/>
      <c r="K50" s="14"/>
    </row>
    <row r="51" spans="10:11" x14ac:dyDescent="0.25">
      <c r="J51" s="27"/>
      <c r="K51" s="14"/>
    </row>
    <row r="52" spans="10:11" x14ac:dyDescent="0.25">
      <c r="J52" s="27"/>
      <c r="K52" s="14"/>
    </row>
    <row r="53" spans="10:11" x14ac:dyDescent="0.25">
      <c r="J53" s="27"/>
      <c r="K53" s="14"/>
    </row>
    <row r="54" spans="10:11" x14ac:dyDescent="0.25">
      <c r="J54" s="27"/>
      <c r="K54" s="14"/>
    </row>
    <row r="55" spans="10:11" x14ac:dyDescent="0.25">
      <c r="J55" s="27"/>
      <c r="K55" s="14"/>
    </row>
    <row r="56" spans="10:11" x14ac:dyDescent="0.25">
      <c r="J56" s="27"/>
      <c r="K56" s="14"/>
    </row>
    <row r="57" spans="10:11" x14ac:dyDescent="0.25">
      <c r="J57" s="27"/>
      <c r="K57" s="14"/>
    </row>
    <row r="58" spans="10:11" x14ac:dyDescent="0.25">
      <c r="J58" s="27"/>
      <c r="K58" s="14"/>
    </row>
    <row r="59" spans="10:11" x14ac:dyDescent="0.25">
      <c r="J59" s="27"/>
      <c r="K59" s="14"/>
    </row>
    <row r="60" spans="10:11" x14ac:dyDescent="0.25">
      <c r="J60" s="27"/>
      <c r="K60" s="14"/>
    </row>
    <row r="61" spans="10:11" x14ac:dyDescent="0.25">
      <c r="J61" s="27"/>
      <c r="K61" s="14"/>
    </row>
    <row r="62" spans="10:11" x14ac:dyDescent="0.25">
      <c r="J62" s="27"/>
      <c r="K62" s="14"/>
    </row>
    <row r="63" spans="10:11" x14ac:dyDescent="0.25">
      <c r="J63" s="27"/>
      <c r="K63" s="14"/>
    </row>
    <row r="64" spans="10:11" x14ac:dyDescent="0.25">
      <c r="J64" s="27"/>
      <c r="K64" s="14"/>
    </row>
    <row r="65" spans="10:11" x14ac:dyDescent="0.25">
      <c r="J65" s="27"/>
      <c r="K65" s="14"/>
    </row>
    <row r="66" spans="10:11" x14ac:dyDescent="0.25">
      <c r="J66" s="27"/>
      <c r="K66" s="14"/>
    </row>
    <row r="67" spans="10:11" x14ac:dyDescent="0.25">
      <c r="J67" s="27"/>
      <c r="K67" s="14"/>
    </row>
    <row r="68" spans="10:11" x14ac:dyDescent="0.25">
      <c r="J68" s="27"/>
      <c r="K68" s="14"/>
    </row>
    <row r="69" spans="10:11" x14ac:dyDescent="0.25">
      <c r="J69" s="27"/>
      <c r="K69" s="14"/>
    </row>
    <row r="70" spans="10:11" x14ac:dyDescent="0.25">
      <c r="J70" s="27"/>
      <c r="K70" s="14"/>
    </row>
    <row r="71" spans="10:11" x14ac:dyDescent="0.25">
      <c r="J71" s="27"/>
      <c r="K71" s="14"/>
    </row>
    <row r="72" spans="10:11" x14ac:dyDescent="0.25">
      <c r="J72" s="27"/>
      <c r="K72" s="14"/>
    </row>
    <row r="73" spans="10:11" x14ac:dyDescent="0.25">
      <c r="J73" s="27"/>
      <c r="K73" s="14"/>
    </row>
    <row r="74" spans="10:11" x14ac:dyDescent="0.25">
      <c r="J74" s="27"/>
      <c r="K74" s="14"/>
    </row>
    <row r="75" spans="10:11" x14ac:dyDescent="0.25">
      <c r="J75" s="27"/>
      <c r="K75" s="14"/>
    </row>
    <row r="76" spans="10:11" x14ac:dyDescent="0.25">
      <c r="J76" s="27"/>
      <c r="K76" s="14"/>
    </row>
    <row r="77" spans="10:11" x14ac:dyDescent="0.25">
      <c r="J77" s="27"/>
      <c r="K77" s="14"/>
    </row>
    <row r="78" spans="10:11" x14ac:dyDescent="0.25">
      <c r="J78" s="27"/>
      <c r="K78" s="14"/>
    </row>
    <row r="79" spans="10:11" x14ac:dyDescent="0.25">
      <c r="J79" s="27"/>
      <c r="K79" s="14"/>
    </row>
    <row r="80" spans="10:11" x14ac:dyDescent="0.25">
      <c r="J80" s="27"/>
      <c r="K80" s="14"/>
    </row>
    <row r="81" spans="10:11" x14ac:dyDescent="0.25">
      <c r="J81" s="27"/>
      <c r="K81" s="14"/>
    </row>
    <row r="82" spans="10:11" x14ac:dyDescent="0.25">
      <c r="J82" s="27"/>
      <c r="K82" s="14"/>
    </row>
    <row r="83" spans="10:11" x14ac:dyDescent="0.25">
      <c r="J83" s="27"/>
      <c r="K83" s="14"/>
    </row>
    <row r="84" spans="10:11" x14ac:dyDescent="0.25">
      <c r="J84" s="27"/>
      <c r="K84" s="14"/>
    </row>
    <row r="85" spans="10:11" x14ac:dyDescent="0.25">
      <c r="J85" s="27"/>
      <c r="K85" s="14"/>
    </row>
    <row r="86" spans="10:11" x14ac:dyDescent="0.25">
      <c r="J86" s="27"/>
      <c r="K86" s="14"/>
    </row>
    <row r="87" spans="10:11" x14ac:dyDescent="0.25">
      <c r="J87" s="27"/>
      <c r="K87" s="14"/>
    </row>
    <row r="88" spans="10:11" x14ac:dyDescent="0.25">
      <c r="J88" s="27"/>
      <c r="K88" s="14"/>
    </row>
    <row r="89" spans="10:11" x14ac:dyDescent="0.25">
      <c r="J89" s="27"/>
      <c r="K89" s="14"/>
    </row>
    <row r="90" spans="10:11" x14ac:dyDescent="0.25">
      <c r="J90" s="27"/>
      <c r="K90" s="14"/>
    </row>
    <row r="91" spans="10:11" x14ac:dyDescent="0.25">
      <c r="J91" s="27"/>
      <c r="K91" s="14"/>
    </row>
    <row r="92" spans="10:11" x14ac:dyDescent="0.25">
      <c r="J92" s="27"/>
      <c r="K92" s="14"/>
    </row>
    <row r="93" spans="10:11" x14ac:dyDescent="0.25">
      <c r="J93" s="27"/>
      <c r="K93" s="14"/>
    </row>
    <row r="94" spans="10:11" x14ac:dyDescent="0.25">
      <c r="J94" s="27"/>
      <c r="K94" s="14"/>
    </row>
    <row r="95" spans="10:11" x14ac:dyDescent="0.25">
      <c r="J95" s="27"/>
      <c r="K95" s="14"/>
    </row>
    <row r="96" spans="10:11" x14ac:dyDescent="0.25">
      <c r="J96" s="27"/>
      <c r="K96" s="14"/>
    </row>
    <row r="97" spans="10:11" x14ac:dyDescent="0.25">
      <c r="J97" s="27"/>
      <c r="K97" s="14"/>
    </row>
    <row r="98" spans="10:11" x14ac:dyDescent="0.25">
      <c r="J98" s="27"/>
      <c r="K98" s="14"/>
    </row>
    <row r="99" spans="10:11" x14ac:dyDescent="0.25">
      <c r="J99" s="27"/>
      <c r="K99" s="14"/>
    </row>
    <row r="100" spans="10:11" x14ac:dyDescent="0.25">
      <c r="J100" s="27"/>
      <c r="K100" s="14"/>
    </row>
    <row r="101" spans="10:11" x14ac:dyDescent="0.25">
      <c r="J101" s="27"/>
      <c r="K101" s="14"/>
    </row>
    <row r="102" spans="10:11" x14ac:dyDescent="0.25">
      <c r="J102" s="27"/>
      <c r="K102" s="14"/>
    </row>
    <row r="103" spans="10:11" x14ac:dyDescent="0.25">
      <c r="J103" s="27"/>
      <c r="K103" s="14"/>
    </row>
    <row r="104" spans="10:11" x14ac:dyDescent="0.25">
      <c r="J104" s="27"/>
      <c r="K104" s="14"/>
    </row>
    <row r="105" spans="10:11" x14ac:dyDescent="0.25">
      <c r="J105" s="27"/>
      <c r="K105" s="14"/>
    </row>
    <row r="106" spans="10:11" x14ac:dyDescent="0.25">
      <c r="J106" s="27"/>
      <c r="K106" s="14"/>
    </row>
    <row r="107" spans="10:11" x14ac:dyDescent="0.25">
      <c r="J107" s="27"/>
      <c r="K107" s="14"/>
    </row>
    <row r="108" spans="10:11" x14ac:dyDescent="0.25">
      <c r="J108" s="27"/>
      <c r="K108" s="14"/>
    </row>
    <row r="109" spans="10:11" x14ac:dyDescent="0.25">
      <c r="J109" s="27"/>
      <c r="K109" s="14"/>
    </row>
    <row r="110" spans="10:11" x14ac:dyDescent="0.25">
      <c r="J110" s="27"/>
      <c r="K110" s="14"/>
    </row>
    <row r="111" spans="10:11" x14ac:dyDescent="0.25">
      <c r="J111" s="27"/>
      <c r="K111" s="14"/>
    </row>
    <row r="112" spans="10:11" x14ac:dyDescent="0.25">
      <c r="J112" s="27"/>
      <c r="K112" s="14"/>
    </row>
    <row r="113" spans="10:11" x14ac:dyDescent="0.25">
      <c r="J113" s="27"/>
      <c r="K113" s="14"/>
    </row>
    <row r="114" spans="10:11" x14ac:dyDescent="0.25">
      <c r="J114" s="27"/>
      <c r="K114" s="14"/>
    </row>
    <row r="115" spans="10:11" x14ac:dyDescent="0.25">
      <c r="J115" s="27"/>
      <c r="K115" s="14"/>
    </row>
    <row r="116" spans="10:11" x14ac:dyDescent="0.25">
      <c r="J116" s="27"/>
      <c r="K116" s="14"/>
    </row>
    <row r="117" spans="10:11" x14ac:dyDescent="0.25">
      <c r="J117" s="27"/>
      <c r="K117" s="14"/>
    </row>
    <row r="118" spans="10:11" x14ac:dyDescent="0.25">
      <c r="J118" s="27"/>
      <c r="K118" s="14"/>
    </row>
    <row r="119" spans="10:11" x14ac:dyDescent="0.25">
      <c r="J119" s="27"/>
      <c r="K119" s="14"/>
    </row>
    <row r="120" spans="10:11" x14ac:dyDescent="0.25">
      <c r="J120" s="27"/>
      <c r="K120" s="14"/>
    </row>
    <row r="121" spans="10:11" x14ac:dyDescent="0.25">
      <c r="J121" s="27"/>
      <c r="K121" s="14"/>
    </row>
    <row r="122" spans="10:11" x14ac:dyDescent="0.25">
      <c r="J122" s="27"/>
      <c r="K122" s="14"/>
    </row>
    <row r="123" spans="10:11" x14ac:dyDescent="0.25">
      <c r="J123" s="27"/>
      <c r="K123" s="14"/>
    </row>
    <row r="124" spans="10:11" x14ac:dyDescent="0.25">
      <c r="J124" s="27"/>
      <c r="K124" s="14"/>
    </row>
    <row r="125" spans="10:11" x14ac:dyDescent="0.25">
      <c r="J125" s="27"/>
      <c r="K125" s="14"/>
    </row>
    <row r="126" spans="10:11" x14ac:dyDescent="0.25">
      <c r="J126" s="27"/>
      <c r="K126" s="14"/>
    </row>
    <row r="127" spans="10:11" x14ac:dyDescent="0.25">
      <c r="J127" s="27"/>
      <c r="K127" s="14"/>
    </row>
    <row r="128" spans="10:11" x14ac:dyDescent="0.25">
      <c r="J128" s="27"/>
      <c r="K128" s="14"/>
    </row>
    <row r="129" spans="10:11" x14ac:dyDescent="0.25">
      <c r="J129" s="27"/>
      <c r="K129" s="14"/>
    </row>
    <row r="130" spans="10:11" x14ac:dyDescent="0.25">
      <c r="J130" s="27"/>
      <c r="K130" s="14"/>
    </row>
    <row r="131" spans="10:11" x14ac:dyDescent="0.25">
      <c r="J131" s="27"/>
      <c r="K131" s="14"/>
    </row>
    <row r="132" spans="10:11" x14ac:dyDescent="0.25">
      <c r="J132" s="27"/>
      <c r="K132" s="14"/>
    </row>
    <row r="133" spans="10:11" x14ac:dyDescent="0.25">
      <c r="J133" s="27"/>
      <c r="K133" s="14"/>
    </row>
    <row r="134" spans="10:11" x14ac:dyDescent="0.25">
      <c r="J134" s="27"/>
      <c r="K134" s="14"/>
    </row>
    <row r="135" spans="10:11" x14ac:dyDescent="0.25">
      <c r="J135" s="27"/>
      <c r="K135" s="14"/>
    </row>
    <row r="136" spans="10:11" x14ac:dyDescent="0.25">
      <c r="J136" s="27"/>
      <c r="K136" s="14"/>
    </row>
    <row r="137" spans="10:11" x14ac:dyDescent="0.25">
      <c r="J137" s="27"/>
      <c r="K137" s="14"/>
    </row>
    <row r="138" spans="10:11" x14ac:dyDescent="0.25">
      <c r="J138" s="27"/>
      <c r="K138" s="14"/>
    </row>
    <row r="139" spans="10:11" x14ac:dyDescent="0.25">
      <c r="J139" s="27"/>
      <c r="K139" s="14"/>
    </row>
    <row r="140" spans="10:11" x14ac:dyDescent="0.25">
      <c r="J140" s="27"/>
      <c r="K140" s="14"/>
    </row>
    <row r="141" spans="10:11" x14ac:dyDescent="0.25">
      <c r="J141" s="27"/>
      <c r="K141" s="14"/>
    </row>
    <row r="142" spans="10:11" x14ac:dyDescent="0.25">
      <c r="J142" s="27"/>
      <c r="K142" s="14"/>
    </row>
    <row r="143" spans="10:11" x14ac:dyDescent="0.25">
      <c r="J143" s="27"/>
      <c r="K143" s="14"/>
    </row>
    <row r="144" spans="10:11" x14ac:dyDescent="0.25">
      <c r="J144" s="27"/>
      <c r="K144" s="14"/>
    </row>
    <row r="145" spans="10:11" x14ac:dyDescent="0.25">
      <c r="J145" s="27"/>
      <c r="K145" s="14"/>
    </row>
    <row r="146" spans="10:11" x14ac:dyDescent="0.25">
      <c r="J146" s="27"/>
      <c r="K146" s="14"/>
    </row>
    <row r="147" spans="10:11" x14ac:dyDescent="0.25">
      <c r="J147" s="27"/>
      <c r="K147" s="14"/>
    </row>
    <row r="148" spans="10:11" x14ac:dyDescent="0.25">
      <c r="J148" s="27"/>
      <c r="K148" s="14"/>
    </row>
    <row r="149" spans="10:11" x14ac:dyDescent="0.25">
      <c r="J149" s="27"/>
      <c r="K149" s="14"/>
    </row>
    <row r="150" spans="10:11" x14ac:dyDescent="0.25">
      <c r="J150" s="27"/>
      <c r="K150" s="14"/>
    </row>
    <row r="151" spans="10:11" x14ac:dyDescent="0.25">
      <c r="J151" s="27"/>
      <c r="K151" s="14"/>
    </row>
    <row r="152" spans="10:11" x14ac:dyDescent="0.25">
      <c r="J152" s="27"/>
      <c r="K152" s="14"/>
    </row>
    <row r="153" spans="10:11" x14ac:dyDescent="0.25">
      <c r="J153" s="27"/>
      <c r="K153" s="14"/>
    </row>
    <row r="154" spans="10:11" x14ac:dyDescent="0.25">
      <c r="J154" s="27"/>
      <c r="K154" s="14"/>
    </row>
    <row r="155" spans="10:11" x14ac:dyDescent="0.25">
      <c r="J155" s="27"/>
      <c r="K155" s="14"/>
    </row>
    <row r="156" spans="10:11" x14ac:dyDescent="0.25">
      <c r="J156" s="27"/>
      <c r="K156" s="14"/>
    </row>
    <row r="157" spans="10:11" x14ac:dyDescent="0.25">
      <c r="J157" s="27"/>
      <c r="K157" s="14"/>
    </row>
    <row r="158" spans="10:11" x14ac:dyDescent="0.25">
      <c r="J158" s="27"/>
      <c r="K158" s="14"/>
    </row>
    <row r="159" spans="10:11" x14ac:dyDescent="0.25">
      <c r="J159" s="27"/>
      <c r="K159" s="14"/>
    </row>
    <row r="160" spans="10:11" x14ac:dyDescent="0.25">
      <c r="J160" s="27"/>
      <c r="K160" s="14"/>
    </row>
    <row r="161" spans="10:11" x14ac:dyDescent="0.25">
      <c r="J161" s="27"/>
      <c r="K161" s="14"/>
    </row>
    <row r="162" spans="10:11" x14ac:dyDescent="0.25">
      <c r="J162" s="27"/>
      <c r="K162" s="14"/>
    </row>
    <row r="163" spans="10:11" x14ac:dyDescent="0.25">
      <c r="J163" s="27"/>
      <c r="K163" s="14"/>
    </row>
    <row r="164" spans="10:11" x14ac:dyDescent="0.25">
      <c r="J164" s="27"/>
      <c r="K164" s="14"/>
    </row>
    <row r="165" spans="10:11" x14ac:dyDescent="0.25">
      <c r="J165" s="27"/>
      <c r="K165" s="14"/>
    </row>
    <row r="166" spans="10:11" x14ac:dyDescent="0.25">
      <c r="J166" s="27"/>
      <c r="K166" s="14"/>
    </row>
    <row r="167" spans="10:11" x14ac:dyDescent="0.25">
      <c r="J167" s="27"/>
      <c r="K167" s="14"/>
    </row>
    <row r="168" spans="10:11" x14ac:dyDescent="0.25">
      <c r="J168" s="27"/>
      <c r="K168" s="14"/>
    </row>
    <row r="169" spans="10:11" x14ac:dyDescent="0.25">
      <c r="J169" s="27"/>
      <c r="K169" s="14"/>
    </row>
    <row r="170" spans="10:11" x14ac:dyDescent="0.25">
      <c r="J170" s="27"/>
      <c r="K170" s="14"/>
    </row>
    <row r="171" spans="10:11" x14ac:dyDescent="0.25">
      <c r="J171" s="27"/>
      <c r="K171" s="14"/>
    </row>
    <row r="172" spans="10:11" x14ac:dyDescent="0.25">
      <c r="J172" s="27"/>
      <c r="K172" s="14"/>
    </row>
    <row r="173" spans="10:11" x14ac:dyDescent="0.25">
      <c r="J173" s="27"/>
      <c r="K173" s="14"/>
    </row>
    <row r="174" spans="10:11" x14ac:dyDescent="0.25">
      <c r="J174" s="27"/>
      <c r="K174" s="14"/>
    </row>
    <row r="175" spans="10:11" x14ac:dyDescent="0.25">
      <c r="J175" s="27"/>
      <c r="K175" s="14"/>
    </row>
    <row r="176" spans="10:11" x14ac:dyDescent="0.25">
      <c r="J176" s="27"/>
      <c r="K176" s="14"/>
    </row>
    <row r="177" spans="10:11" x14ac:dyDescent="0.25">
      <c r="J177" s="27"/>
      <c r="K177" s="14"/>
    </row>
    <row r="178" spans="10:11" x14ac:dyDescent="0.25">
      <c r="J178" s="27"/>
      <c r="K178" s="14"/>
    </row>
    <row r="179" spans="10:11" x14ac:dyDescent="0.25">
      <c r="J179" s="27"/>
      <c r="K179" s="14"/>
    </row>
    <row r="180" spans="10:11" x14ac:dyDescent="0.25">
      <c r="J180" s="27"/>
      <c r="K180" s="14"/>
    </row>
    <row r="181" spans="10:11" x14ac:dyDescent="0.25">
      <c r="J181" s="27"/>
      <c r="K181" s="14"/>
    </row>
    <row r="182" spans="10:11" x14ac:dyDescent="0.25">
      <c r="J182" s="27"/>
      <c r="K182" s="14"/>
    </row>
    <row r="183" spans="10:11" x14ac:dyDescent="0.25">
      <c r="J183" s="27"/>
      <c r="K183" s="14"/>
    </row>
    <row r="184" spans="10:11" x14ac:dyDescent="0.25">
      <c r="J184" s="27"/>
      <c r="K184" s="14"/>
    </row>
    <row r="185" spans="10:11" x14ac:dyDescent="0.25">
      <c r="J185" s="27"/>
      <c r="K185" s="14"/>
    </row>
    <row r="186" spans="10:11" x14ac:dyDescent="0.25">
      <c r="J186" s="27"/>
      <c r="K186" s="14"/>
    </row>
    <row r="187" spans="10:11" x14ac:dyDescent="0.25">
      <c r="J187" s="27"/>
      <c r="K187" s="14"/>
    </row>
    <row r="188" spans="10:11" x14ac:dyDescent="0.25">
      <c r="J188" s="27"/>
      <c r="K188" s="14"/>
    </row>
    <row r="189" spans="10:11" x14ac:dyDescent="0.25">
      <c r="J189" s="27"/>
      <c r="K189" s="14"/>
    </row>
    <row r="190" spans="10:11" x14ac:dyDescent="0.25">
      <c r="J190" s="27"/>
      <c r="K190" s="14"/>
    </row>
    <row r="191" spans="10:11" x14ac:dyDescent="0.25">
      <c r="J191" s="27"/>
      <c r="K191" s="14"/>
    </row>
    <row r="192" spans="10:11" x14ac:dyDescent="0.25">
      <c r="J192" s="27"/>
      <c r="K192" s="14"/>
    </row>
    <row r="193" spans="10:11" x14ac:dyDescent="0.25">
      <c r="J193" s="27"/>
      <c r="K193" s="14"/>
    </row>
    <row r="194" spans="10:11" x14ac:dyDescent="0.25">
      <c r="J194" s="27"/>
      <c r="K194" s="14"/>
    </row>
    <row r="195" spans="10:11" x14ac:dyDescent="0.25">
      <c r="J195" s="27"/>
      <c r="K195" s="14"/>
    </row>
    <row r="196" spans="10:11" x14ac:dyDescent="0.25">
      <c r="J196" s="27"/>
      <c r="K196" s="14"/>
    </row>
    <row r="197" spans="10:11" x14ac:dyDescent="0.25">
      <c r="J197" s="27"/>
      <c r="K197" s="14"/>
    </row>
    <row r="198" spans="10:11" x14ac:dyDescent="0.25">
      <c r="J198" s="27"/>
      <c r="K198" s="14"/>
    </row>
    <row r="199" spans="10:11" x14ac:dyDescent="0.25">
      <c r="J199" s="27"/>
      <c r="K199" s="14"/>
    </row>
    <row r="200" spans="10:11" x14ac:dyDescent="0.25">
      <c r="J200" s="27"/>
      <c r="K200" s="14"/>
    </row>
    <row r="201" spans="10:11" x14ac:dyDescent="0.25">
      <c r="J201" s="27"/>
      <c r="K201" s="14"/>
    </row>
    <row r="202" spans="10:11" x14ac:dyDescent="0.25">
      <c r="J202" s="27"/>
      <c r="K202" s="14"/>
    </row>
    <row r="203" spans="10:11" x14ac:dyDescent="0.25">
      <c r="J203" s="27"/>
      <c r="K203" s="14"/>
    </row>
    <row r="204" spans="10:11" x14ac:dyDescent="0.25">
      <c r="J204" s="27"/>
      <c r="K204" s="14"/>
    </row>
    <row r="205" spans="10:11" x14ac:dyDescent="0.25">
      <c r="J205" s="27"/>
      <c r="K205" s="14"/>
    </row>
    <row r="206" spans="10:11" x14ac:dyDescent="0.25">
      <c r="J206" s="27"/>
      <c r="K206" s="14"/>
    </row>
    <row r="207" spans="10:11" x14ac:dyDescent="0.25">
      <c r="J207" s="27"/>
      <c r="K207" s="14"/>
    </row>
    <row r="208" spans="10:11" x14ac:dyDescent="0.25">
      <c r="J208" s="27"/>
      <c r="K208" s="14"/>
    </row>
    <row r="209" spans="10:11" x14ac:dyDescent="0.25">
      <c r="J209" s="27"/>
      <c r="K209" s="14"/>
    </row>
    <row r="210" spans="10:11" x14ac:dyDescent="0.25">
      <c r="J210" s="27"/>
      <c r="K210" s="14"/>
    </row>
    <row r="211" spans="10:11" x14ac:dyDescent="0.25">
      <c r="J211" s="27"/>
      <c r="K211" s="14"/>
    </row>
    <row r="212" spans="10:11" x14ac:dyDescent="0.25">
      <c r="J212" s="27"/>
      <c r="K212" s="14"/>
    </row>
    <row r="213" spans="10:11" x14ac:dyDescent="0.25">
      <c r="J213" s="27"/>
      <c r="K213" s="14"/>
    </row>
    <row r="214" spans="10:11" x14ac:dyDescent="0.25">
      <c r="J214" s="27"/>
      <c r="K214" s="14"/>
    </row>
    <row r="215" spans="10:11" x14ac:dyDescent="0.25">
      <c r="J215" s="27"/>
      <c r="K215" s="14"/>
    </row>
    <row r="216" spans="10:11" x14ac:dyDescent="0.25">
      <c r="J216" s="27"/>
      <c r="K216" s="14"/>
    </row>
    <row r="217" spans="10:11" x14ac:dyDescent="0.25">
      <c r="J217" s="27"/>
      <c r="K217" s="14"/>
    </row>
    <row r="218" spans="10:11" x14ac:dyDescent="0.25">
      <c r="J218" s="27"/>
      <c r="K218" s="14"/>
    </row>
    <row r="219" spans="10:11" x14ac:dyDescent="0.25">
      <c r="J219" s="27"/>
      <c r="K219" s="14"/>
    </row>
    <row r="220" spans="10:11" x14ac:dyDescent="0.25">
      <c r="J220" s="27"/>
      <c r="K220" s="14"/>
    </row>
    <row r="221" spans="10:11" x14ac:dyDescent="0.25">
      <c r="J221" s="27"/>
      <c r="K221" s="14"/>
    </row>
    <row r="222" spans="10:11" x14ac:dyDescent="0.25">
      <c r="J222" s="27"/>
      <c r="K222" s="14"/>
    </row>
    <row r="223" spans="10:11" x14ac:dyDescent="0.25">
      <c r="J223" s="27"/>
      <c r="K223" s="14"/>
    </row>
    <row r="224" spans="10:11" x14ac:dyDescent="0.25">
      <c r="J224" s="27"/>
      <c r="K224" s="14"/>
    </row>
    <row r="225" spans="10:11" x14ac:dyDescent="0.25">
      <c r="J225" s="27"/>
      <c r="K225" s="14"/>
    </row>
    <row r="226" spans="10:11" x14ac:dyDescent="0.25">
      <c r="J226" s="27"/>
      <c r="K226" s="14"/>
    </row>
    <row r="227" spans="10:11" x14ac:dyDescent="0.25">
      <c r="J227" s="27"/>
      <c r="K227" s="14"/>
    </row>
    <row r="228" spans="10:11" x14ac:dyDescent="0.25">
      <c r="J228" s="27"/>
      <c r="K228" s="14"/>
    </row>
    <row r="229" spans="10:11" x14ac:dyDescent="0.25">
      <c r="J229" s="27"/>
      <c r="K229" s="14"/>
    </row>
    <row r="230" spans="10:11" x14ac:dyDescent="0.25">
      <c r="J230" s="27"/>
      <c r="K230" s="14"/>
    </row>
    <row r="231" spans="10:11" x14ac:dyDescent="0.25">
      <c r="J231" s="27"/>
      <c r="K231" s="14"/>
    </row>
    <row r="232" spans="10:11" x14ac:dyDescent="0.25">
      <c r="J232" s="27"/>
      <c r="K232" s="14"/>
    </row>
    <row r="233" spans="10:11" x14ac:dyDescent="0.25">
      <c r="J233" s="27"/>
      <c r="K233" s="14"/>
    </row>
    <row r="234" spans="10:11" x14ac:dyDescent="0.25">
      <c r="J234" s="27"/>
      <c r="K234" s="14"/>
    </row>
    <row r="235" spans="10:11" x14ac:dyDescent="0.25">
      <c r="J235" s="27"/>
      <c r="K235" s="14"/>
    </row>
    <row r="236" spans="10:11" x14ac:dyDescent="0.25">
      <c r="J236" s="27"/>
      <c r="K236" s="14"/>
    </row>
    <row r="237" spans="10:11" x14ac:dyDescent="0.25">
      <c r="J237" s="27"/>
      <c r="K237" s="14"/>
    </row>
    <row r="238" spans="10:11" x14ac:dyDescent="0.25">
      <c r="J238" s="27"/>
      <c r="K238" s="14"/>
    </row>
    <row r="239" spans="10:11" x14ac:dyDescent="0.25">
      <c r="J239" s="27"/>
      <c r="K239" s="14"/>
    </row>
    <row r="240" spans="10:11" x14ac:dyDescent="0.25">
      <c r="J240" s="27"/>
      <c r="K240" s="14"/>
    </row>
    <row r="241" spans="10:11" x14ac:dyDescent="0.25">
      <c r="J241" s="27"/>
      <c r="K241" s="14"/>
    </row>
    <row r="242" spans="10:11" x14ac:dyDescent="0.25">
      <c r="J242" s="27"/>
      <c r="K242" s="14"/>
    </row>
    <row r="243" spans="10:11" x14ac:dyDescent="0.25">
      <c r="J243" s="27"/>
      <c r="K243" s="14"/>
    </row>
    <row r="244" spans="10:11" x14ac:dyDescent="0.25">
      <c r="J244" s="27"/>
      <c r="K244" s="14"/>
    </row>
    <row r="245" spans="10:11" x14ac:dyDescent="0.25">
      <c r="J245" s="27"/>
      <c r="K245" s="14"/>
    </row>
    <row r="246" spans="10:11" x14ac:dyDescent="0.25">
      <c r="J246" s="27"/>
      <c r="K246" s="14"/>
    </row>
    <row r="247" spans="10:11" x14ac:dyDescent="0.25">
      <c r="J247" s="27"/>
      <c r="K247" s="14"/>
    </row>
    <row r="248" spans="10:11" x14ac:dyDescent="0.25">
      <c r="J248" s="27"/>
      <c r="K248" s="14"/>
    </row>
    <row r="249" spans="10:11" x14ac:dyDescent="0.25">
      <c r="J249" s="27"/>
      <c r="K249" s="14"/>
    </row>
    <row r="250" spans="10:11" x14ac:dyDescent="0.25">
      <c r="J250" s="27"/>
      <c r="K250" s="14"/>
    </row>
    <row r="251" spans="10:11" x14ac:dyDescent="0.25">
      <c r="J251" s="27"/>
      <c r="K251" s="14"/>
    </row>
    <row r="252" spans="10:11" x14ac:dyDescent="0.25">
      <c r="J252" s="27"/>
      <c r="K252" s="14"/>
    </row>
    <row r="253" spans="10:11" x14ac:dyDescent="0.25">
      <c r="J253" s="27"/>
      <c r="K253" s="14"/>
    </row>
    <row r="254" spans="10:11" x14ac:dyDescent="0.25">
      <c r="J254" s="27"/>
      <c r="K254" s="14"/>
    </row>
    <row r="255" spans="10:11" x14ac:dyDescent="0.25">
      <c r="J255" s="27"/>
      <c r="K255" s="14"/>
    </row>
    <row r="256" spans="10:11" x14ac:dyDescent="0.25">
      <c r="J256" s="27"/>
      <c r="K256" s="14"/>
    </row>
    <row r="257" spans="10:11" x14ac:dyDescent="0.25">
      <c r="J257" s="27"/>
      <c r="K257" s="14"/>
    </row>
    <row r="258" spans="10:11" x14ac:dyDescent="0.25">
      <c r="J258" s="27"/>
      <c r="K258" s="14"/>
    </row>
    <row r="259" spans="10:11" x14ac:dyDescent="0.25">
      <c r="J259" s="27"/>
      <c r="K259" s="14"/>
    </row>
    <row r="260" spans="10:11" x14ac:dyDescent="0.25">
      <c r="J260" s="27"/>
      <c r="K260" s="14"/>
    </row>
    <row r="261" spans="10:11" x14ac:dyDescent="0.25">
      <c r="J261" s="27"/>
      <c r="K261" s="14"/>
    </row>
    <row r="262" spans="10:11" x14ac:dyDescent="0.25">
      <c r="J262" s="27"/>
      <c r="K262" s="14"/>
    </row>
    <row r="263" spans="10:11" x14ac:dyDescent="0.25">
      <c r="J263" s="27"/>
      <c r="K263" s="14"/>
    </row>
    <row r="264" spans="10:11" x14ac:dyDescent="0.25">
      <c r="J264" s="27"/>
      <c r="K264" s="14"/>
    </row>
    <row r="265" spans="10:11" x14ac:dyDescent="0.25">
      <c r="J265" s="27"/>
      <c r="K265" s="14"/>
    </row>
    <row r="266" spans="10:11" x14ac:dyDescent="0.25">
      <c r="J266" s="27"/>
      <c r="K266" s="14"/>
    </row>
    <row r="267" spans="10:11" x14ac:dyDescent="0.25">
      <c r="J267" s="27"/>
      <c r="K267" s="14"/>
    </row>
    <row r="268" spans="10:11" x14ac:dyDescent="0.25">
      <c r="J268" s="27"/>
      <c r="K268" s="14"/>
    </row>
    <row r="269" spans="10:11" x14ac:dyDescent="0.25">
      <c r="J269" s="27"/>
      <c r="K269" s="14"/>
    </row>
    <row r="270" spans="10:11" x14ac:dyDescent="0.25">
      <c r="J270" s="27"/>
      <c r="K270" s="14"/>
    </row>
    <row r="271" spans="10:11" x14ac:dyDescent="0.25">
      <c r="J271" s="27"/>
      <c r="K271" s="14"/>
    </row>
    <row r="272" spans="10:11" x14ac:dyDescent="0.25">
      <c r="J272" s="27"/>
      <c r="K272" s="14"/>
    </row>
    <row r="273" spans="10:11" x14ac:dyDescent="0.25">
      <c r="J273" s="27"/>
      <c r="K273" s="14"/>
    </row>
    <row r="274" spans="10:11" x14ac:dyDescent="0.25">
      <c r="J274" s="27"/>
      <c r="K274" s="14"/>
    </row>
    <row r="275" spans="10:11" x14ac:dyDescent="0.25">
      <c r="J275" s="27"/>
      <c r="K275" s="14"/>
    </row>
    <row r="276" spans="10:11" x14ac:dyDescent="0.25">
      <c r="J276" s="27"/>
      <c r="K276" s="14"/>
    </row>
    <row r="277" spans="10:11" x14ac:dyDescent="0.25">
      <c r="J277" s="27"/>
      <c r="K277" s="14"/>
    </row>
    <row r="278" spans="10:11" x14ac:dyDescent="0.25">
      <c r="J278" s="27"/>
      <c r="K278" s="14"/>
    </row>
    <row r="279" spans="10:11" x14ac:dyDescent="0.25">
      <c r="J279" s="27"/>
      <c r="K279" s="14"/>
    </row>
    <row r="280" spans="10:11" x14ac:dyDescent="0.25">
      <c r="J280" s="27"/>
      <c r="K280" s="14"/>
    </row>
    <row r="281" spans="10:11" x14ac:dyDescent="0.25">
      <c r="J281" s="27"/>
      <c r="K281" s="14"/>
    </row>
    <row r="282" spans="10:11" x14ac:dyDescent="0.25">
      <c r="J282" s="27"/>
      <c r="K282" s="14"/>
    </row>
    <row r="283" spans="10:11" x14ac:dyDescent="0.25">
      <c r="J283" s="27"/>
      <c r="K283" s="14"/>
    </row>
    <row r="284" spans="10:11" x14ac:dyDescent="0.25">
      <c r="J284" s="27"/>
      <c r="K284" s="14"/>
    </row>
    <row r="285" spans="10:11" x14ac:dyDescent="0.25">
      <c r="J285" s="27"/>
      <c r="K285" s="14"/>
    </row>
    <row r="286" spans="10:11" x14ac:dyDescent="0.25">
      <c r="J286" s="27"/>
      <c r="K286" s="14"/>
    </row>
    <row r="287" spans="10:11" x14ac:dyDescent="0.25">
      <c r="J287" s="27"/>
      <c r="K287" s="14"/>
    </row>
    <row r="288" spans="10:11" x14ac:dyDescent="0.25">
      <c r="J288" s="27"/>
      <c r="K288" s="14"/>
    </row>
    <row r="289" spans="10:11" x14ac:dyDescent="0.25">
      <c r="J289" s="27"/>
      <c r="K289" s="14"/>
    </row>
    <row r="290" spans="10:11" x14ac:dyDescent="0.25">
      <c r="J290" s="27"/>
      <c r="K290" s="14"/>
    </row>
    <row r="291" spans="10:11" x14ac:dyDescent="0.25">
      <c r="J291" s="27"/>
      <c r="K291" s="14"/>
    </row>
    <row r="292" spans="10:11" x14ac:dyDescent="0.25">
      <c r="J292" s="27"/>
      <c r="K292" s="14"/>
    </row>
    <row r="293" spans="10:11" x14ac:dyDescent="0.25">
      <c r="J293" s="27"/>
      <c r="K293" s="14"/>
    </row>
    <row r="294" spans="10:11" x14ac:dyDescent="0.25">
      <c r="J294" s="27"/>
      <c r="K294" s="14"/>
    </row>
    <row r="295" spans="10:11" x14ac:dyDescent="0.25">
      <c r="J295" s="27"/>
      <c r="K295" s="14"/>
    </row>
    <row r="296" spans="10:11" x14ac:dyDescent="0.25">
      <c r="J296" s="27"/>
      <c r="K296" s="14"/>
    </row>
    <row r="297" spans="10:11" x14ac:dyDescent="0.25">
      <c r="J297" s="27"/>
      <c r="K297" s="14"/>
    </row>
    <row r="298" spans="10:11" x14ac:dyDescent="0.25">
      <c r="J298" s="27"/>
      <c r="K298" s="14"/>
    </row>
    <row r="299" spans="10:11" x14ac:dyDescent="0.25">
      <c r="J299" s="27"/>
      <c r="K299" s="14"/>
    </row>
    <row r="300" spans="10:11" x14ac:dyDescent="0.25">
      <c r="J300" s="27"/>
      <c r="K300" s="14"/>
    </row>
    <row r="301" spans="10:11" x14ac:dyDescent="0.25">
      <c r="J301" s="27"/>
      <c r="K301" s="14"/>
    </row>
    <row r="302" spans="10:11" x14ac:dyDescent="0.25">
      <c r="J302" s="27"/>
      <c r="K302" s="14"/>
    </row>
    <row r="303" spans="10:11" x14ac:dyDescent="0.25">
      <c r="J303" s="27"/>
      <c r="K303" s="14"/>
    </row>
    <row r="304" spans="10:11" x14ac:dyDescent="0.25">
      <c r="J304" s="27"/>
      <c r="K304" s="14"/>
    </row>
    <row r="305" spans="10:11" x14ac:dyDescent="0.25">
      <c r="J305" s="27"/>
      <c r="K305" s="14"/>
    </row>
    <row r="306" spans="10:11" x14ac:dyDescent="0.25">
      <c r="J306" s="27"/>
      <c r="K306" s="14"/>
    </row>
    <row r="307" spans="10:11" x14ac:dyDescent="0.25">
      <c r="J307" s="27"/>
      <c r="K307" s="14"/>
    </row>
    <row r="308" spans="10:11" x14ac:dyDescent="0.25">
      <c r="J308" s="27"/>
      <c r="K308" s="14"/>
    </row>
    <row r="309" spans="10:11" x14ac:dyDescent="0.25">
      <c r="J309" s="27"/>
      <c r="K309" s="14"/>
    </row>
    <row r="310" spans="10:11" x14ac:dyDescent="0.25">
      <c r="J310" s="27"/>
      <c r="K310" s="14"/>
    </row>
    <row r="311" spans="10:11" x14ac:dyDescent="0.25">
      <c r="J311" s="27"/>
      <c r="K311" s="14"/>
    </row>
    <row r="312" spans="10:11" x14ac:dyDescent="0.25">
      <c r="J312" s="27"/>
      <c r="K312" s="14"/>
    </row>
    <row r="313" spans="10:11" x14ac:dyDescent="0.25">
      <c r="J313" s="27"/>
      <c r="K313" s="14"/>
    </row>
    <row r="314" spans="10:11" x14ac:dyDescent="0.25">
      <c r="J314" s="27"/>
      <c r="K314" s="14"/>
    </row>
    <row r="315" spans="10:11" x14ac:dyDescent="0.25">
      <c r="J315" s="27"/>
      <c r="K315" s="14"/>
    </row>
    <row r="316" spans="10:11" x14ac:dyDescent="0.25">
      <c r="J316" s="27"/>
      <c r="K316" s="14"/>
    </row>
    <row r="317" spans="10:11" x14ac:dyDescent="0.25">
      <c r="J317" s="27"/>
      <c r="K317" s="14"/>
    </row>
    <row r="318" spans="10:11" x14ac:dyDescent="0.25">
      <c r="J318" s="27"/>
      <c r="K318" s="14"/>
    </row>
    <row r="319" spans="10:11" x14ac:dyDescent="0.25">
      <c r="J319" s="27"/>
      <c r="K319" s="14"/>
    </row>
    <row r="320" spans="10:11" x14ac:dyDescent="0.25">
      <c r="J320" s="27"/>
      <c r="K320" s="14"/>
    </row>
    <row r="321" spans="10:11" x14ac:dyDescent="0.25">
      <c r="J321" s="27"/>
      <c r="K321" s="14"/>
    </row>
    <row r="322" spans="10:11" x14ac:dyDescent="0.25">
      <c r="J322" s="27"/>
      <c r="K322" s="14"/>
    </row>
    <row r="323" spans="10:11" x14ac:dyDescent="0.25">
      <c r="J323" s="27"/>
      <c r="K323" s="14"/>
    </row>
    <row r="324" spans="10:11" x14ac:dyDescent="0.25">
      <c r="J324" s="27"/>
      <c r="K324" s="14"/>
    </row>
    <row r="325" spans="10:11" x14ac:dyDescent="0.25">
      <c r="J325" s="27"/>
      <c r="K325" s="14"/>
    </row>
    <row r="326" spans="10:11" x14ac:dyDescent="0.25">
      <c r="J326" s="27"/>
      <c r="K326" s="14"/>
    </row>
    <row r="327" spans="10:11" x14ac:dyDescent="0.25">
      <c r="J327" s="27"/>
      <c r="K327" s="14"/>
    </row>
    <row r="328" spans="10:11" x14ac:dyDescent="0.25">
      <c r="J328" s="27"/>
      <c r="K328" s="14"/>
    </row>
    <row r="329" spans="10:11" x14ac:dyDescent="0.25">
      <c r="J329" s="27"/>
      <c r="K329" s="14"/>
    </row>
    <row r="330" spans="10:11" x14ac:dyDescent="0.25">
      <c r="J330" s="27"/>
      <c r="K330" s="14"/>
    </row>
    <row r="331" spans="10:11" x14ac:dyDescent="0.25">
      <c r="J331" s="27"/>
      <c r="K331" s="14"/>
    </row>
    <row r="332" spans="10:11" x14ac:dyDescent="0.25">
      <c r="J332" s="27"/>
      <c r="K332" s="14"/>
    </row>
    <row r="333" spans="10:11" x14ac:dyDescent="0.25">
      <c r="J333" s="27"/>
      <c r="K333" s="14"/>
    </row>
    <row r="334" spans="10:11" x14ac:dyDescent="0.25">
      <c r="J334" s="27"/>
      <c r="K334" s="14"/>
    </row>
    <row r="335" spans="10:11" x14ac:dyDescent="0.25">
      <c r="J335" s="27"/>
      <c r="K335" s="14"/>
    </row>
    <row r="336" spans="10:11" x14ac:dyDescent="0.25">
      <c r="J336" s="27"/>
      <c r="K336" s="14"/>
    </row>
    <row r="337" spans="10:11" x14ac:dyDescent="0.25">
      <c r="J337" s="27"/>
      <c r="K337" s="14"/>
    </row>
    <row r="338" spans="10:11" x14ac:dyDescent="0.25">
      <c r="J338" s="27"/>
      <c r="K338" s="14"/>
    </row>
    <row r="339" spans="10:11" x14ac:dyDescent="0.25">
      <c r="J339" s="27"/>
      <c r="K339" s="14"/>
    </row>
    <row r="340" spans="10:11" x14ac:dyDescent="0.25">
      <c r="J340" s="27"/>
      <c r="K340" s="14"/>
    </row>
    <row r="341" spans="10:11" x14ac:dyDescent="0.25">
      <c r="J341" s="27"/>
      <c r="K341" s="14"/>
    </row>
    <row r="342" spans="10:11" x14ac:dyDescent="0.25">
      <c r="J342" s="27"/>
      <c r="K342" s="14"/>
    </row>
    <row r="343" spans="10:11" x14ac:dyDescent="0.25">
      <c r="J343" s="27"/>
      <c r="K343" s="14"/>
    </row>
    <row r="344" spans="10:11" x14ac:dyDescent="0.25">
      <c r="J344" s="27"/>
      <c r="K344" s="14"/>
    </row>
    <row r="345" spans="10:11" x14ac:dyDescent="0.25">
      <c r="J345" s="27"/>
      <c r="K345" s="14"/>
    </row>
    <row r="346" spans="10:11" x14ac:dyDescent="0.25">
      <c r="J346" s="27"/>
      <c r="K346" s="14"/>
    </row>
    <row r="347" spans="10:11" x14ac:dyDescent="0.25">
      <c r="J347" s="27"/>
      <c r="K347" s="14"/>
    </row>
    <row r="348" spans="10:11" x14ac:dyDescent="0.25">
      <c r="J348" s="27"/>
      <c r="K348" s="14"/>
    </row>
    <row r="349" spans="10:11" x14ac:dyDescent="0.25">
      <c r="J349" s="27"/>
      <c r="K349" s="14"/>
    </row>
    <row r="350" spans="10:11" x14ac:dyDescent="0.25">
      <c r="J350" s="27"/>
      <c r="K350" s="14"/>
    </row>
    <row r="351" spans="10:11" x14ac:dyDescent="0.25">
      <c r="J351" s="27"/>
      <c r="K351" s="14"/>
    </row>
    <row r="352" spans="10:11" x14ac:dyDescent="0.25">
      <c r="J352" s="27"/>
      <c r="K352" s="14"/>
    </row>
    <row r="353" spans="10:11" x14ac:dyDescent="0.25">
      <c r="J353" s="27"/>
      <c r="K353" s="14"/>
    </row>
    <row r="354" spans="10:11" x14ac:dyDescent="0.25">
      <c r="J354" s="27"/>
      <c r="K354" s="14"/>
    </row>
    <row r="355" spans="10:11" x14ac:dyDescent="0.25">
      <c r="J355" s="27"/>
      <c r="K355" s="14"/>
    </row>
    <row r="356" spans="10:11" x14ac:dyDescent="0.25">
      <c r="J356" s="27"/>
      <c r="K356" s="14"/>
    </row>
    <row r="357" spans="10:11" x14ac:dyDescent="0.25">
      <c r="J357" s="27"/>
      <c r="K357" s="14"/>
    </row>
    <row r="358" spans="10:11" x14ac:dyDescent="0.25">
      <c r="J358" s="27"/>
      <c r="K358" s="14"/>
    </row>
    <row r="359" spans="10:11" x14ac:dyDescent="0.25">
      <c r="J359" s="27"/>
      <c r="K359" s="14"/>
    </row>
    <row r="360" spans="10:11" x14ac:dyDescent="0.25">
      <c r="J360" s="27"/>
      <c r="K360" s="14"/>
    </row>
    <row r="361" spans="10:11" x14ac:dyDescent="0.25">
      <c r="J361" s="27"/>
      <c r="K361" s="14"/>
    </row>
    <row r="362" spans="10:11" x14ac:dyDescent="0.25">
      <c r="J362" s="27"/>
      <c r="K362" s="14"/>
    </row>
    <row r="363" spans="10:11" x14ac:dyDescent="0.25">
      <c r="J363" s="27"/>
      <c r="K363" s="14"/>
    </row>
    <row r="364" spans="10:11" x14ac:dyDescent="0.25">
      <c r="J364" s="27"/>
      <c r="K364" s="14"/>
    </row>
    <row r="365" spans="10:11" x14ac:dyDescent="0.25">
      <c r="J365" s="27"/>
      <c r="K365" s="14"/>
    </row>
    <row r="366" spans="10:11" x14ac:dyDescent="0.25">
      <c r="J366" s="27"/>
      <c r="K366" s="14"/>
    </row>
    <row r="367" spans="10:11" x14ac:dyDescent="0.25">
      <c r="J367" s="27"/>
      <c r="K367" s="14"/>
    </row>
    <row r="368" spans="10:11" x14ac:dyDescent="0.25">
      <c r="J368" s="27"/>
      <c r="K368" s="14"/>
    </row>
    <row r="369" spans="10:11" x14ac:dyDescent="0.25">
      <c r="J369" s="27"/>
      <c r="K369" s="14"/>
    </row>
    <row r="370" spans="10:11" x14ac:dyDescent="0.25">
      <c r="J370" s="27"/>
      <c r="K370" s="14"/>
    </row>
    <row r="371" spans="10:11" x14ac:dyDescent="0.25">
      <c r="J371" s="27"/>
      <c r="K371" s="14"/>
    </row>
    <row r="372" spans="10:11" x14ac:dyDescent="0.25">
      <c r="J372" s="27"/>
      <c r="K372" s="14"/>
    </row>
    <row r="373" spans="10:11" x14ac:dyDescent="0.25">
      <c r="J373" s="27"/>
      <c r="K373" s="14"/>
    </row>
    <row r="374" spans="10:11" x14ac:dyDescent="0.25">
      <c r="J374" s="27"/>
      <c r="K374" s="14"/>
    </row>
    <row r="375" spans="10:11" x14ac:dyDescent="0.25">
      <c r="J375" s="27"/>
      <c r="K375" s="14"/>
    </row>
    <row r="376" spans="10:11" x14ac:dyDescent="0.25">
      <c r="J376" s="27"/>
      <c r="K376" s="14"/>
    </row>
    <row r="377" spans="10:11" x14ac:dyDescent="0.25">
      <c r="J377" s="27"/>
      <c r="K377" s="14"/>
    </row>
    <row r="378" spans="10:11" x14ac:dyDescent="0.25">
      <c r="J378" s="27"/>
      <c r="K378" s="14"/>
    </row>
    <row r="379" spans="10:11" x14ac:dyDescent="0.25">
      <c r="J379" s="27"/>
      <c r="K379" s="14"/>
    </row>
    <row r="380" spans="10:11" x14ac:dyDescent="0.25">
      <c r="J380" s="27"/>
      <c r="K380" s="14"/>
    </row>
    <row r="381" spans="10:11" x14ac:dyDescent="0.25">
      <c r="J381" s="27"/>
      <c r="K381" s="14"/>
    </row>
    <row r="382" spans="10:11" x14ac:dyDescent="0.25">
      <c r="J382" s="27"/>
      <c r="K382" s="14"/>
    </row>
    <row r="383" spans="10:11" x14ac:dyDescent="0.25">
      <c r="J383" s="27"/>
      <c r="K383" s="14"/>
    </row>
    <row r="384" spans="10:11" x14ac:dyDescent="0.25">
      <c r="J384" s="27"/>
      <c r="K384" s="14"/>
    </row>
    <row r="385" spans="10:11" x14ac:dyDescent="0.25">
      <c r="J385" s="27"/>
      <c r="K385" s="14"/>
    </row>
    <row r="386" spans="10:11" x14ac:dyDescent="0.25">
      <c r="J386" s="27"/>
      <c r="K386" s="14"/>
    </row>
    <row r="387" spans="10:11" x14ac:dyDescent="0.25">
      <c r="J387" s="27"/>
      <c r="K387" s="14"/>
    </row>
    <row r="388" spans="10:11" x14ac:dyDescent="0.25">
      <c r="J388" s="27"/>
      <c r="K388" s="14"/>
    </row>
    <row r="389" spans="10:11" x14ac:dyDescent="0.25">
      <c r="J389" s="27"/>
      <c r="K389" s="14"/>
    </row>
    <row r="390" spans="10:11" x14ac:dyDescent="0.25">
      <c r="J390" s="27"/>
      <c r="K390" s="14"/>
    </row>
    <row r="391" spans="10:11" x14ac:dyDescent="0.25">
      <c r="J391" s="27"/>
      <c r="K391" s="14"/>
    </row>
    <row r="392" spans="10:11" x14ac:dyDescent="0.25">
      <c r="J392" s="27"/>
      <c r="K392" s="14"/>
    </row>
    <row r="393" spans="10:11" x14ac:dyDescent="0.25">
      <c r="J393" s="27"/>
      <c r="K393" s="14"/>
    </row>
    <row r="394" spans="10:11" x14ac:dyDescent="0.25">
      <c r="J394" s="27"/>
      <c r="K394" s="14"/>
    </row>
    <row r="395" spans="10:11" x14ac:dyDescent="0.25">
      <c r="J395" s="27"/>
      <c r="K395" s="14"/>
    </row>
    <row r="396" spans="10:11" x14ac:dyDescent="0.25">
      <c r="J396" s="27"/>
      <c r="K396" s="14"/>
    </row>
    <row r="397" spans="10:11" x14ac:dyDescent="0.25">
      <c r="J397" s="27"/>
      <c r="K397" s="14"/>
    </row>
    <row r="398" spans="10:11" x14ac:dyDescent="0.25">
      <c r="J398" s="27"/>
      <c r="K398" s="14"/>
    </row>
    <row r="399" spans="10:11" x14ac:dyDescent="0.25">
      <c r="J399" s="27"/>
      <c r="K399" s="14"/>
    </row>
    <row r="400" spans="10:11" x14ac:dyDescent="0.25">
      <c r="J400" s="27"/>
      <c r="K400" s="14"/>
    </row>
    <row r="401" spans="10:11" x14ac:dyDescent="0.25">
      <c r="J401" s="27"/>
      <c r="K401" s="14"/>
    </row>
    <row r="402" spans="10:11" x14ac:dyDescent="0.25">
      <c r="J402" s="27"/>
      <c r="K402" s="14"/>
    </row>
    <row r="403" spans="10:11" x14ac:dyDescent="0.25">
      <c r="J403" s="27"/>
      <c r="K403" s="14"/>
    </row>
    <row r="404" spans="10:11" x14ac:dyDescent="0.25">
      <c r="J404" s="27"/>
      <c r="K404" s="14"/>
    </row>
    <row r="405" spans="10:11" x14ac:dyDescent="0.25">
      <c r="J405" s="27"/>
      <c r="K405" s="14"/>
    </row>
    <row r="406" spans="10:11" x14ac:dyDescent="0.25">
      <c r="J406" s="27"/>
      <c r="K406" s="14"/>
    </row>
    <row r="407" spans="10:11" x14ac:dyDescent="0.25">
      <c r="J407" s="27"/>
      <c r="K407" s="14"/>
    </row>
    <row r="408" spans="10:11" x14ac:dyDescent="0.25">
      <c r="J408" s="27"/>
      <c r="K408" s="14"/>
    </row>
    <row r="409" spans="10:11" x14ac:dyDescent="0.25">
      <c r="J409" s="27"/>
      <c r="K409" s="14"/>
    </row>
    <row r="410" spans="10:11" x14ac:dyDescent="0.25">
      <c r="J410" s="27"/>
      <c r="K410" s="14"/>
    </row>
    <row r="411" spans="10:11" x14ac:dyDescent="0.25">
      <c r="J411" s="27"/>
      <c r="K411" s="14"/>
    </row>
    <row r="412" spans="10:11" x14ac:dyDescent="0.25">
      <c r="J412" s="27"/>
      <c r="K412" s="14"/>
    </row>
    <row r="413" spans="10:11" x14ac:dyDescent="0.25">
      <c r="J413" s="27"/>
      <c r="K413" s="14"/>
    </row>
    <row r="414" spans="10:11" x14ac:dyDescent="0.25">
      <c r="J414" s="27"/>
      <c r="K414" s="14"/>
    </row>
    <row r="415" spans="10:11" x14ac:dyDescent="0.25">
      <c r="J415" s="27"/>
      <c r="K415" s="14"/>
    </row>
    <row r="416" spans="10:11" x14ac:dyDescent="0.25">
      <c r="J416" s="27"/>
      <c r="K416" s="14"/>
    </row>
    <row r="417" spans="10:11" x14ac:dyDescent="0.25">
      <c r="J417" s="27"/>
      <c r="K417" s="14"/>
    </row>
    <row r="418" spans="10:11" x14ac:dyDescent="0.25">
      <c r="J418" s="27"/>
      <c r="K418" s="14"/>
    </row>
    <row r="419" spans="10:11" x14ac:dyDescent="0.25">
      <c r="J419" s="27"/>
      <c r="K419" s="14"/>
    </row>
    <row r="420" spans="10:11" x14ac:dyDescent="0.25">
      <c r="J420" s="27"/>
      <c r="K420" s="14"/>
    </row>
    <row r="421" spans="10:11" x14ac:dyDescent="0.25">
      <c r="J421" s="27"/>
      <c r="K421" s="14"/>
    </row>
    <row r="422" spans="10:11" x14ac:dyDescent="0.25">
      <c r="J422" s="27"/>
      <c r="K422" s="14"/>
    </row>
    <row r="423" spans="10:11" x14ac:dyDescent="0.25">
      <c r="J423" s="27"/>
      <c r="K423" s="14"/>
    </row>
    <row r="424" spans="10:11" x14ac:dyDescent="0.25">
      <c r="J424" s="27"/>
      <c r="K424" s="14"/>
    </row>
    <row r="425" spans="10:11" x14ac:dyDescent="0.25">
      <c r="J425" s="27"/>
      <c r="K425" s="14"/>
    </row>
    <row r="426" spans="10:11" x14ac:dyDescent="0.25">
      <c r="J426" s="27"/>
      <c r="K426" s="14"/>
    </row>
    <row r="427" spans="10:11" x14ac:dyDescent="0.25">
      <c r="J427" s="27"/>
      <c r="K427" s="14"/>
    </row>
    <row r="428" spans="10:11" x14ac:dyDescent="0.25">
      <c r="J428" s="27"/>
      <c r="K428" s="14"/>
    </row>
    <row r="429" spans="10:11" x14ac:dyDescent="0.25">
      <c r="J429" s="27"/>
      <c r="K429" s="14"/>
    </row>
    <row r="430" spans="10:11" x14ac:dyDescent="0.25">
      <c r="J430" s="27"/>
      <c r="K430" s="14"/>
    </row>
    <row r="431" spans="10:11" x14ac:dyDescent="0.25">
      <c r="J431" s="27"/>
      <c r="K431" s="14"/>
    </row>
    <row r="432" spans="10:11" x14ac:dyDescent="0.25">
      <c r="J432" s="27"/>
      <c r="K432" s="14"/>
    </row>
    <row r="433" spans="10:11" x14ac:dyDescent="0.25">
      <c r="J433" s="27"/>
      <c r="K433" s="14"/>
    </row>
    <row r="434" spans="10:11" x14ac:dyDescent="0.25">
      <c r="J434" s="27"/>
      <c r="K434" s="14"/>
    </row>
    <row r="435" spans="10:11" x14ac:dyDescent="0.25">
      <c r="J435" s="27"/>
      <c r="K435" s="14"/>
    </row>
    <row r="436" spans="10:11" x14ac:dyDescent="0.25">
      <c r="J436" s="27"/>
      <c r="K436" s="14"/>
    </row>
    <row r="437" spans="10:11" x14ac:dyDescent="0.25">
      <c r="J437" s="27"/>
      <c r="K437" s="14"/>
    </row>
    <row r="438" spans="10:11" x14ac:dyDescent="0.25">
      <c r="J438" s="27"/>
      <c r="K438" s="14"/>
    </row>
    <row r="439" spans="10:11" x14ac:dyDescent="0.25">
      <c r="J439" s="27"/>
      <c r="K439" s="14"/>
    </row>
    <row r="440" spans="10:11" x14ac:dyDescent="0.25">
      <c r="J440" s="27"/>
      <c r="K440" s="14"/>
    </row>
    <row r="441" spans="10:11" x14ac:dyDescent="0.25">
      <c r="J441" s="27"/>
      <c r="K441" s="14"/>
    </row>
    <row r="442" spans="10:11" x14ac:dyDescent="0.25">
      <c r="J442" s="27"/>
      <c r="K442" s="14"/>
    </row>
    <row r="443" spans="10:11" x14ac:dyDescent="0.25">
      <c r="J443" s="27"/>
      <c r="K443" s="14"/>
    </row>
    <row r="444" spans="10:11" x14ac:dyDescent="0.25">
      <c r="J444" s="27"/>
      <c r="K444" s="14"/>
    </row>
    <row r="445" spans="10:11" x14ac:dyDescent="0.25">
      <c r="J445" s="27"/>
      <c r="K445" s="14"/>
    </row>
    <row r="446" spans="10:11" x14ac:dyDescent="0.25">
      <c r="J446" s="27"/>
      <c r="K446" s="14"/>
    </row>
    <row r="447" spans="10:11" x14ac:dyDescent="0.25">
      <c r="J447" s="27"/>
      <c r="K447" s="14"/>
    </row>
    <row r="448" spans="10:11" x14ac:dyDescent="0.25">
      <c r="J448" s="27"/>
      <c r="K448" s="14"/>
    </row>
    <row r="449" spans="10:11" x14ac:dyDescent="0.25">
      <c r="J449" s="27"/>
      <c r="K449" s="14"/>
    </row>
    <row r="450" spans="10:11" x14ac:dyDescent="0.25">
      <c r="J450" s="27"/>
      <c r="K450" s="14"/>
    </row>
    <row r="451" spans="10:11" x14ac:dyDescent="0.25">
      <c r="J451" s="27"/>
      <c r="K451" s="14"/>
    </row>
    <row r="452" spans="10:11" x14ac:dyDescent="0.25">
      <c r="J452" s="27"/>
      <c r="K452" s="14"/>
    </row>
    <row r="453" spans="10:11" x14ac:dyDescent="0.25">
      <c r="J453" s="27"/>
      <c r="K453" s="14"/>
    </row>
    <row r="454" spans="10:11" x14ac:dyDescent="0.25">
      <c r="J454" s="27"/>
      <c r="K454" s="14"/>
    </row>
    <row r="455" spans="10:11" x14ac:dyDescent="0.25">
      <c r="J455" s="27"/>
      <c r="K455" s="14"/>
    </row>
    <row r="456" spans="10:11" x14ac:dyDescent="0.25">
      <c r="J456" s="27"/>
      <c r="K456" s="14"/>
    </row>
    <row r="457" spans="10:11" x14ac:dyDescent="0.25">
      <c r="J457" s="27"/>
      <c r="K457" s="14"/>
    </row>
    <row r="458" spans="10:11" x14ac:dyDescent="0.25">
      <c r="J458" s="27"/>
      <c r="K458" s="14"/>
    </row>
    <row r="459" spans="10:11" x14ac:dyDescent="0.25">
      <c r="J459" s="27"/>
      <c r="K459" s="14"/>
    </row>
    <row r="460" spans="10:11" x14ac:dyDescent="0.25">
      <c r="J460" s="27"/>
      <c r="K460" s="14"/>
    </row>
    <row r="461" spans="10:11" x14ac:dyDescent="0.25">
      <c r="J461" s="27"/>
      <c r="K461" s="14"/>
    </row>
    <row r="462" spans="10:11" x14ac:dyDescent="0.25">
      <c r="J462" s="27"/>
      <c r="K462" s="14"/>
    </row>
    <row r="463" spans="10:11" x14ac:dyDescent="0.25">
      <c r="J463" s="27"/>
      <c r="K463" s="14"/>
    </row>
    <row r="464" spans="10:11" x14ac:dyDescent="0.25">
      <c r="J464" s="27"/>
      <c r="K464" s="14"/>
    </row>
    <row r="465" spans="10:11" x14ac:dyDescent="0.25">
      <c r="J465" s="27"/>
      <c r="K465" s="14"/>
    </row>
    <row r="466" spans="10:11" x14ac:dyDescent="0.25">
      <c r="J466" s="27"/>
      <c r="K466" s="14"/>
    </row>
    <row r="467" spans="10:11" x14ac:dyDescent="0.25">
      <c r="J467" s="27"/>
      <c r="K467" s="14"/>
    </row>
    <row r="468" spans="10:11" x14ac:dyDescent="0.25">
      <c r="J468" s="27"/>
      <c r="K468" s="14"/>
    </row>
    <row r="469" spans="10:11" x14ac:dyDescent="0.25">
      <c r="J469" s="27"/>
      <c r="K469" s="14"/>
    </row>
    <row r="470" spans="10:11" x14ac:dyDescent="0.25">
      <c r="J470" s="27"/>
      <c r="K470" s="14"/>
    </row>
    <row r="471" spans="10:11" x14ac:dyDescent="0.25">
      <c r="J471" s="27"/>
      <c r="K471" s="14"/>
    </row>
    <row r="472" spans="10:11" x14ac:dyDescent="0.25">
      <c r="J472" s="27"/>
      <c r="K472" s="14"/>
    </row>
    <row r="473" spans="10:11" x14ac:dyDescent="0.25">
      <c r="J473" s="27"/>
      <c r="K473" s="14"/>
    </row>
    <row r="474" spans="10:11" x14ac:dyDescent="0.25">
      <c r="J474" s="27"/>
      <c r="K474" s="14"/>
    </row>
    <row r="475" spans="10:11" x14ac:dyDescent="0.25">
      <c r="J475" s="27"/>
      <c r="K475" s="14"/>
    </row>
    <row r="476" spans="10:11" x14ac:dyDescent="0.25">
      <c r="J476" s="27"/>
      <c r="K476" s="14"/>
    </row>
    <row r="477" spans="10:11" x14ac:dyDescent="0.25">
      <c r="J477" s="27"/>
      <c r="K477" s="14"/>
    </row>
    <row r="478" spans="10:11" x14ac:dyDescent="0.25">
      <c r="J478" s="27"/>
      <c r="K478" s="14"/>
    </row>
    <row r="479" spans="10:11" x14ac:dyDescent="0.25">
      <c r="J479" s="27"/>
      <c r="K479" s="14"/>
    </row>
    <row r="480" spans="10:11" x14ac:dyDescent="0.25">
      <c r="J480" s="27"/>
      <c r="K480" s="14"/>
    </row>
    <row r="481" spans="10:11" x14ac:dyDescent="0.25">
      <c r="J481" s="27"/>
      <c r="K481" s="14"/>
    </row>
    <row r="482" spans="10:11" x14ac:dyDescent="0.25">
      <c r="J482" s="27"/>
      <c r="K482" s="14"/>
    </row>
    <row r="483" spans="10:11" x14ac:dyDescent="0.25">
      <c r="J483" s="27"/>
      <c r="K483" s="14"/>
    </row>
    <row r="484" spans="10:11" x14ac:dyDescent="0.25">
      <c r="J484" s="27"/>
      <c r="K484" s="14"/>
    </row>
    <row r="485" spans="10:11" x14ac:dyDescent="0.25">
      <c r="J485" s="27"/>
      <c r="K485" s="14"/>
    </row>
    <row r="486" spans="10:11" x14ac:dyDescent="0.25">
      <c r="J486" s="27"/>
      <c r="K486" s="14"/>
    </row>
    <row r="487" spans="10:11" x14ac:dyDescent="0.25">
      <c r="J487" s="27"/>
      <c r="K487" s="14"/>
    </row>
    <row r="488" spans="10:11" x14ac:dyDescent="0.25">
      <c r="J488" s="27"/>
      <c r="K488" s="14"/>
    </row>
    <row r="489" spans="10:11" x14ac:dyDescent="0.25">
      <c r="J489" s="27"/>
      <c r="K489" s="14"/>
    </row>
    <row r="490" spans="10:11" x14ac:dyDescent="0.25">
      <c r="J490" s="27"/>
      <c r="K490" s="14"/>
    </row>
    <row r="491" spans="10:11" x14ac:dyDescent="0.25">
      <c r="J491" s="27"/>
      <c r="K491" s="14"/>
    </row>
    <row r="492" spans="10:11" x14ac:dyDescent="0.25">
      <c r="J492" s="27"/>
      <c r="K492" s="14"/>
    </row>
    <row r="493" spans="10:11" x14ac:dyDescent="0.25">
      <c r="J493" s="27"/>
      <c r="K493" s="14"/>
    </row>
    <row r="494" spans="10:11" x14ac:dyDescent="0.25">
      <c r="J494" s="27"/>
      <c r="K494" s="14"/>
    </row>
    <row r="495" spans="10:11" x14ac:dyDescent="0.25">
      <c r="J495" s="27"/>
      <c r="K495" s="14"/>
    </row>
    <row r="496" spans="10:11" x14ac:dyDescent="0.25">
      <c r="J496" s="27"/>
      <c r="K496" s="14"/>
    </row>
    <row r="497" spans="10:11" x14ac:dyDescent="0.25">
      <c r="J497" s="27"/>
      <c r="K497" s="14"/>
    </row>
    <row r="498" spans="10:11" x14ac:dyDescent="0.25">
      <c r="J498" s="27"/>
      <c r="K498" s="14"/>
    </row>
    <row r="499" spans="10:11" x14ac:dyDescent="0.25">
      <c r="J499" s="27"/>
      <c r="K499" s="14"/>
    </row>
    <row r="500" spans="10:11" x14ac:dyDescent="0.25">
      <c r="J500" s="27"/>
      <c r="K500" s="14"/>
    </row>
    <row r="501" spans="10:11" x14ac:dyDescent="0.25">
      <c r="J501" s="27"/>
      <c r="K501" s="14"/>
    </row>
    <row r="502" spans="10:11" x14ac:dyDescent="0.25">
      <c r="J502" s="27"/>
      <c r="K502" s="14"/>
    </row>
    <row r="503" spans="10:11" x14ac:dyDescent="0.25">
      <c r="J503" s="27"/>
      <c r="K503" s="14"/>
    </row>
    <row r="504" spans="10:11" x14ac:dyDescent="0.25">
      <c r="J504" s="27"/>
      <c r="K504" s="14"/>
    </row>
    <row r="505" spans="10:11" x14ac:dyDescent="0.25">
      <c r="J505" s="27"/>
      <c r="K505" s="14"/>
    </row>
    <row r="506" spans="10:11" x14ac:dyDescent="0.25">
      <c r="J506" s="27"/>
      <c r="K506" s="14"/>
    </row>
    <row r="507" spans="10:11" x14ac:dyDescent="0.25">
      <c r="J507" s="27"/>
      <c r="K507" s="14"/>
    </row>
    <row r="508" spans="10:11" x14ac:dyDescent="0.25">
      <c r="J508" s="27"/>
      <c r="K508" s="14"/>
    </row>
    <row r="509" spans="10:11" x14ac:dyDescent="0.25">
      <c r="J509" s="27"/>
      <c r="K509" s="14"/>
    </row>
    <row r="510" spans="10:11" x14ac:dyDescent="0.25">
      <c r="J510" s="27"/>
      <c r="K510" s="14"/>
    </row>
    <row r="511" spans="10:11" x14ac:dyDescent="0.25">
      <c r="J511" s="27"/>
      <c r="K511" s="14"/>
    </row>
    <row r="512" spans="10:11" x14ac:dyDescent="0.25">
      <c r="J512" s="27"/>
      <c r="K512" s="14"/>
    </row>
    <row r="513" spans="10:11" x14ac:dyDescent="0.25">
      <c r="J513" s="27"/>
      <c r="K513" s="14"/>
    </row>
    <row r="514" spans="10:11" x14ac:dyDescent="0.25">
      <c r="J514" s="27"/>
      <c r="K514" s="14"/>
    </row>
    <row r="515" spans="10:11" x14ac:dyDescent="0.25">
      <c r="J515" s="27"/>
      <c r="K515" s="14"/>
    </row>
    <row r="516" spans="10:11" x14ac:dyDescent="0.25">
      <c r="J516" s="27"/>
      <c r="K516" s="14"/>
    </row>
    <row r="517" spans="10:11" x14ac:dyDescent="0.25">
      <c r="J517" s="27"/>
      <c r="K517" s="14"/>
    </row>
    <row r="518" spans="10:11" x14ac:dyDescent="0.25">
      <c r="J518" s="27"/>
      <c r="K518" s="14"/>
    </row>
    <row r="519" spans="10:11" x14ac:dyDescent="0.25">
      <c r="J519" s="27"/>
      <c r="K519" s="14"/>
    </row>
    <row r="520" spans="10:11" x14ac:dyDescent="0.25">
      <c r="J520" s="27"/>
      <c r="K520" s="14"/>
    </row>
    <row r="521" spans="10:11" x14ac:dyDescent="0.25">
      <c r="J521" s="27"/>
      <c r="K521" s="14"/>
    </row>
    <row r="522" spans="10:11" x14ac:dyDescent="0.25">
      <c r="J522" s="27"/>
      <c r="K522" s="14"/>
    </row>
    <row r="523" spans="10:11" x14ac:dyDescent="0.25">
      <c r="J523" s="27"/>
      <c r="K523" s="14"/>
    </row>
    <row r="524" spans="10:11" x14ac:dyDescent="0.25">
      <c r="J524" s="27"/>
      <c r="K524" s="14"/>
    </row>
    <row r="525" spans="10:11" x14ac:dyDescent="0.25">
      <c r="J525" s="27"/>
      <c r="K525" s="14"/>
    </row>
    <row r="526" spans="10:11" x14ac:dyDescent="0.25">
      <c r="J526" s="27"/>
      <c r="K526" s="14"/>
    </row>
    <row r="527" spans="10:11" x14ac:dyDescent="0.25">
      <c r="J527" s="27"/>
      <c r="K527" s="14"/>
    </row>
    <row r="528" spans="10:11" x14ac:dyDescent="0.25">
      <c r="J528" s="27"/>
      <c r="K528" s="14"/>
    </row>
    <row r="529" spans="10:11" x14ac:dyDescent="0.25">
      <c r="J529" s="27"/>
      <c r="K529" s="14"/>
    </row>
    <row r="530" spans="10:11" x14ac:dyDescent="0.25">
      <c r="J530" s="27"/>
      <c r="K530" s="14"/>
    </row>
    <row r="531" spans="10:11" x14ac:dyDescent="0.25">
      <c r="J531" s="27"/>
      <c r="K531" s="14"/>
    </row>
    <row r="532" spans="10:11" x14ac:dyDescent="0.25">
      <c r="J532" s="27"/>
      <c r="K532" s="14"/>
    </row>
    <row r="533" spans="10:11" x14ac:dyDescent="0.25">
      <c r="J533" s="27"/>
      <c r="K533" s="14"/>
    </row>
    <row r="534" spans="10:11" x14ac:dyDescent="0.25">
      <c r="J534" s="27"/>
      <c r="K534" s="14"/>
    </row>
    <row r="535" spans="10:11" x14ac:dyDescent="0.25">
      <c r="J535" s="27"/>
      <c r="K535" s="14"/>
    </row>
    <row r="536" spans="10:11" x14ac:dyDescent="0.25">
      <c r="J536" s="27"/>
      <c r="K536" s="14"/>
    </row>
    <row r="537" spans="10:11" x14ac:dyDescent="0.25">
      <c r="J537" s="27"/>
      <c r="K537" s="14"/>
    </row>
    <row r="538" spans="10:11" x14ac:dyDescent="0.25">
      <c r="J538" s="27"/>
      <c r="K538" s="14"/>
    </row>
    <row r="539" spans="10:11" x14ac:dyDescent="0.25">
      <c r="J539" s="27"/>
      <c r="K539" s="14"/>
    </row>
    <row r="540" spans="10:11" x14ac:dyDescent="0.25">
      <c r="J540" s="27"/>
      <c r="K540" s="14"/>
    </row>
    <row r="541" spans="10:11" x14ac:dyDescent="0.25">
      <c r="J541" s="27"/>
      <c r="K541" s="14"/>
    </row>
    <row r="542" spans="10:11" x14ac:dyDescent="0.25">
      <c r="J542" s="27"/>
      <c r="K542" s="14"/>
    </row>
    <row r="543" spans="10:11" x14ac:dyDescent="0.25">
      <c r="J543" s="27"/>
      <c r="K543" s="14"/>
    </row>
    <row r="544" spans="10:11" x14ac:dyDescent="0.25">
      <c r="J544" s="27"/>
      <c r="K544" s="14"/>
    </row>
    <row r="545" spans="10:11" x14ac:dyDescent="0.25">
      <c r="J545" s="27"/>
      <c r="K545" s="14"/>
    </row>
    <row r="546" spans="10:11" x14ac:dyDescent="0.25">
      <c r="J546" s="27"/>
      <c r="K546" s="14"/>
    </row>
    <row r="547" spans="10:11" x14ac:dyDescent="0.25">
      <c r="J547" s="27"/>
      <c r="K547" s="14"/>
    </row>
    <row r="548" spans="10:11" x14ac:dyDescent="0.25">
      <c r="J548" s="27"/>
      <c r="K548" s="14"/>
    </row>
    <row r="549" spans="10:11" x14ac:dyDescent="0.25">
      <c r="J549" s="27"/>
      <c r="K549" s="14"/>
    </row>
    <row r="550" spans="10:11" x14ac:dyDescent="0.25">
      <c r="J550" s="27"/>
      <c r="K550" s="14"/>
    </row>
    <row r="551" spans="10:11" x14ac:dyDescent="0.25">
      <c r="J551" s="27"/>
      <c r="K551" s="14"/>
    </row>
    <row r="552" spans="10:11" x14ac:dyDescent="0.25">
      <c r="J552" s="27"/>
      <c r="K552" s="14"/>
    </row>
    <row r="553" spans="10:11" x14ac:dyDescent="0.25">
      <c r="J553" s="27"/>
      <c r="K553" s="14"/>
    </row>
    <row r="554" spans="10:11" x14ac:dyDescent="0.25">
      <c r="J554" s="27"/>
      <c r="K554" s="14"/>
    </row>
    <row r="555" spans="10:11" x14ac:dyDescent="0.25">
      <c r="J555" s="27"/>
      <c r="K555" s="14"/>
    </row>
    <row r="556" spans="10:11" x14ac:dyDescent="0.25">
      <c r="J556" s="27"/>
      <c r="K556" s="14"/>
    </row>
    <row r="557" spans="10:11" x14ac:dyDescent="0.25">
      <c r="J557" s="27"/>
      <c r="K557" s="14"/>
    </row>
    <row r="558" spans="10:11" x14ac:dyDescent="0.25">
      <c r="J558" s="27"/>
      <c r="K558" s="14"/>
    </row>
    <row r="559" spans="10:11" x14ac:dyDescent="0.25">
      <c r="J559" s="27"/>
      <c r="K559" s="14"/>
    </row>
    <row r="560" spans="10:11" x14ac:dyDescent="0.25">
      <c r="J560" s="27"/>
      <c r="K560" s="14"/>
    </row>
    <row r="561" spans="10:11" x14ac:dyDescent="0.25">
      <c r="J561" s="27"/>
      <c r="K561" s="14"/>
    </row>
    <row r="562" spans="10:11" x14ac:dyDescent="0.25">
      <c r="J562" s="27"/>
      <c r="K562" s="14"/>
    </row>
    <row r="563" spans="10:11" x14ac:dyDescent="0.25">
      <c r="J563" s="27"/>
      <c r="K563" s="14"/>
    </row>
    <row r="564" spans="10:11" x14ac:dyDescent="0.25">
      <c r="J564" s="27"/>
      <c r="K564" s="14"/>
    </row>
    <row r="565" spans="10:11" x14ac:dyDescent="0.25">
      <c r="J565" s="27"/>
      <c r="K565" s="14"/>
    </row>
    <row r="566" spans="10:11" x14ac:dyDescent="0.25">
      <c r="J566" s="27"/>
      <c r="K566" s="14"/>
    </row>
    <row r="567" spans="10:11" x14ac:dyDescent="0.25">
      <c r="J567" s="27"/>
      <c r="K567" s="14"/>
    </row>
    <row r="568" spans="10:11" x14ac:dyDescent="0.25">
      <c r="J568" s="27"/>
      <c r="K568" s="14"/>
    </row>
    <row r="569" spans="10:11" x14ac:dyDescent="0.25">
      <c r="J569" s="27"/>
      <c r="K569" s="14"/>
    </row>
    <row r="570" spans="10:11" x14ac:dyDescent="0.25">
      <c r="J570" s="27"/>
      <c r="K570" s="14"/>
    </row>
    <row r="571" spans="10:11" x14ac:dyDescent="0.25">
      <c r="J571" s="27"/>
      <c r="K571" s="14"/>
    </row>
    <row r="572" spans="10:11" x14ac:dyDescent="0.25">
      <c r="J572" s="27"/>
      <c r="K572" s="14"/>
    </row>
    <row r="573" spans="10:11" x14ac:dyDescent="0.25">
      <c r="J573" s="27"/>
      <c r="K573" s="14"/>
    </row>
    <row r="574" spans="10:11" x14ac:dyDescent="0.25">
      <c r="J574" s="27"/>
      <c r="K574" s="14"/>
    </row>
    <row r="575" spans="10:11" x14ac:dyDescent="0.25">
      <c r="J575" s="27"/>
      <c r="K575" s="14"/>
    </row>
    <row r="576" spans="10:11" x14ac:dyDescent="0.25">
      <c r="J576" s="27"/>
      <c r="K576" s="14"/>
    </row>
    <row r="577" spans="10:11" x14ac:dyDescent="0.25">
      <c r="J577" s="27"/>
      <c r="K577" s="14"/>
    </row>
    <row r="578" spans="10:11" x14ac:dyDescent="0.25">
      <c r="J578" s="27"/>
      <c r="K578" s="14"/>
    </row>
    <row r="579" spans="10:11" x14ac:dyDescent="0.25">
      <c r="J579" s="27"/>
      <c r="K579" s="14"/>
    </row>
    <row r="580" spans="10:11" x14ac:dyDescent="0.25">
      <c r="J580" s="27"/>
      <c r="K580" s="14"/>
    </row>
    <row r="581" spans="10:11" x14ac:dyDescent="0.25">
      <c r="J581" s="27"/>
      <c r="K581" s="14"/>
    </row>
    <row r="582" spans="10:11" x14ac:dyDescent="0.25">
      <c r="J582" s="27"/>
      <c r="K582" s="14"/>
    </row>
    <row r="583" spans="10:11" x14ac:dyDescent="0.25">
      <c r="J583" s="27"/>
      <c r="K583" s="14"/>
    </row>
    <row r="584" spans="10:11" x14ac:dyDescent="0.25">
      <c r="J584" s="27"/>
      <c r="K584" s="14"/>
    </row>
    <row r="585" spans="10:11" x14ac:dyDescent="0.25">
      <c r="J585" s="27"/>
      <c r="K585" s="14"/>
    </row>
    <row r="586" spans="10:11" x14ac:dyDescent="0.25">
      <c r="J586" s="27"/>
      <c r="K586" s="14"/>
    </row>
    <row r="587" spans="10:11" x14ac:dyDescent="0.25">
      <c r="J587" s="27"/>
      <c r="K587" s="14"/>
    </row>
    <row r="588" spans="10:11" x14ac:dyDescent="0.25">
      <c r="J588" s="27"/>
      <c r="K588" s="14"/>
    </row>
    <row r="589" spans="10:11" x14ac:dyDescent="0.25">
      <c r="J589" s="27"/>
      <c r="K589" s="14"/>
    </row>
    <row r="590" spans="10:11" x14ac:dyDescent="0.25">
      <c r="J590" s="27"/>
      <c r="K590" s="14"/>
    </row>
    <row r="591" spans="10:11" x14ac:dyDescent="0.25">
      <c r="J591" s="27"/>
      <c r="K591" s="14"/>
    </row>
    <row r="592" spans="10:11" x14ac:dyDescent="0.25">
      <c r="J592" s="27"/>
      <c r="K592" s="14"/>
    </row>
    <row r="593" spans="10:11" x14ac:dyDescent="0.25">
      <c r="J593" s="27"/>
      <c r="K593" s="14"/>
    </row>
    <row r="594" spans="10:11" x14ac:dyDescent="0.25">
      <c r="J594" s="27"/>
      <c r="K594" s="14"/>
    </row>
    <row r="595" spans="10:11" x14ac:dyDescent="0.25">
      <c r="J595" s="27"/>
      <c r="K595" s="14"/>
    </row>
    <row r="596" spans="10:11" x14ac:dyDescent="0.25">
      <c r="J596" s="27"/>
      <c r="K596" s="14"/>
    </row>
    <row r="597" spans="10:11" x14ac:dyDescent="0.25">
      <c r="J597" s="27"/>
      <c r="K597" s="14"/>
    </row>
    <row r="598" spans="10:11" x14ac:dyDescent="0.25">
      <c r="J598" s="27"/>
      <c r="K598" s="14"/>
    </row>
    <row r="599" spans="10:11" x14ac:dyDescent="0.25">
      <c r="J599" s="27"/>
      <c r="K599" s="14"/>
    </row>
    <row r="600" spans="10:11" x14ac:dyDescent="0.25">
      <c r="J600" s="27"/>
      <c r="K600" s="14"/>
    </row>
    <row r="601" spans="10:11" x14ac:dyDescent="0.25">
      <c r="J601" s="27"/>
      <c r="K601" s="14"/>
    </row>
    <row r="602" spans="10:11" x14ac:dyDescent="0.25">
      <c r="J602" s="27"/>
      <c r="K602" s="14"/>
    </row>
    <row r="603" spans="10:11" x14ac:dyDescent="0.25">
      <c r="J603" s="27"/>
      <c r="K603" s="14"/>
    </row>
    <row r="604" spans="10:11" x14ac:dyDescent="0.25">
      <c r="J604" s="27"/>
      <c r="K604" s="14"/>
    </row>
    <row r="605" spans="10:11" x14ac:dyDescent="0.25">
      <c r="J605" s="27"/>
      <c r="K605" s="14"/>
    </row>
    <row r="606" spans="10:11" x14ac:dyDescent="0.25">
      <c r="J606" s="27"/>
      <c r="K606" s="14"/>
    </row>
    <row r="607" spans="10:11" x14ac:dyDescent="0.25">
      <c r="J607" s="27"/>
      <c r="K607" s="14"/>
    </row>
    <row r="608" spans="10:11" x14ac:dyDescent="0.25">
      <c r="J608" s="27"/>
      <c r="K608" s="14"/>
    </row>
    <row r="609" spans="10:11" x14ac:dyDescent="0.25">
      <c r="J609" s="27"/>
      <c r="K609" s="14"/>
    </row>
    <row r="610" spans="10:11" x14ac:dyDescent="0.25">
      <c r="J610" s="27"/>
      <c r="K610" s="14"/>
    </row>
    <row r="611" spans="10:11" x14ac:dyDescent="0.25">
      <c r="J611" s="27"/>
      <c r="K611" s="14"/>
    </row>
    <row r="612" spans="10:11" x14ac:dyDescent="0.25">
      <c r="J612" s="27"/>
      <c r="K612" s="14"/>
    </row>
    <row r="613" spans="10:11" x14ac:dyDescent="0.25">
      <c r="J613" s="27"/>
      <c r="K613" s="14"/>
    </row>
    <row r="614" spans="10:11" x14ac:dyDescent="0.25">
      <c r="J614" s="27"/>
      <c r="K614" s="14"/>
    </row>
    <row r="615" spans="10:11" x14ac:dyDescent="0.25">
      <c r="J615" s="27"/>
      <c r="K615" s="14"/>
    </row>
    <row r="616" spans="10:11" x14ac:dyDescent="0.25">
      <c r="J616" s="27"/>
      <c r="K616" s="14"/>
    </row>
    <row r="617" spans="10:11" x14ac:dyDescent="0.25">
      <c r="J617" s="27"/>
      <c r="K617" s="14"/>
    </row>
    <row r="618" spans="10:11" x14ac:dyDescent="0.25">
      <c r="J618" s="27"/>
      <c r="K618" s="14"/>
    </row>
    <row r="619" spans="10:11" x14ac:dyDescent="0.25">
      <c r="J619" s="27"/>
      <c r="K619" s="14"/>
    </row>
    <row r="620" spans="10:11" x14ac:dyDescent="0.25">
      <c r="J620" s="27"/>
      <c r="K620" s="14"/>
    </row>
    <row r="621" spans="10:11" x14ac:dyDescent="0.25">
      <c r="J621" s="27"/>
      <c r="K621" s="14"/>
    </row>
    <row r="622" spans="10:11" x14ac:dyDescent="0.25">
      <c r="J622" s="27"/>
      <c r="K622" s="14"/>
    </row>
    <row r="623" spans="10:11" x14ac:dyDescent="0.25">
      <c r="J623" s="27"/>
      <c r="K623" s="14"/>
    </row>
    <row r="624" spans="10:11" x14ac:dyDescent="0.25">
      <c r="J624" s="27"/>
      <c r="K624" s="14"/>
    </row>
    <row r="625" spans="10:11" x14ac:dyDescent="0.25">
      <c r="J625" s="27"/>
      <c r="K625" s="14"/>
    </row>
    <row r="626" spans="10:11" x14ac:dyDescent="0.25">
      <c r="J626" s="27"/>
      <c r="K626" s="14"/>
    </row>
    <row r="627" spans="10:11" x14ac:dyDescent="0.25">
      <c r="J627" s="27"/>
      <c r="K627" s="14"/>
    </row>
    <row r="628" spans="10:11" x14ac:dyDescent="0.25">
      <c r="J628" s="27"/>
      <c r="K628" s="14"/>
    </row>
    <row r="629" spans="10:11" x14ac:dyDescent="0.25">
      <c r="J629" s="27"/>
      <c r="K629" s="14"/>
    </row>
    <row r="630" spans="10:11" x14ac:dyDescent="0.25">
      <c r="J630" s="27"/>
      <c r="K630" s="14"/>
    </row>
    <row r="631" spans="10:11" x14ac:dyDescent="0.25">
      <c r="J631" s="27"/>
      <c r="K631" s="14"/>
    </row>
    <row r="632" spans="10:11" x14ac:dyDescent="0.25">
      <c r="J632" s="27"/>
      <c r="K632" s="14"/>
    </row>
    <row r="633" spans="10:11" x14ac:dyDescent="0.25">
      <c r="J633" s="27"/>
      <c r="K633" s="14"/>
    </row>
    <row r="634" spans="10:11" x14ac:dyDescent="0.25">
      <c r="J634" s="27"/>
      <c r="K634" s="14"/>
    </row>
    <row r="635" spans="10:11" x14ac:dyDescent="0.25">
      <c r="J635" s="27"/>
      <c r="K635" s="14"/>
    </row>
    <row r="636" spans="10:11" x14ac:dyDescent="0.25">
      <c r="J636" s="27"/>
      <c r="K636" s="14"/>
    </row>
    <row r="637" spans="10:11" x14ac:dyDescent="0.25">
      <c r="J637" s="27"/>
      <c r="K637" s="14"/>
    </row>
    <row r="638" spans="10:11" x14ac:dyDescent="0.25">
      <c r="J638" s="27"/>
      <c r="K638" s="14"/>
    </row>
    <row r="639" spans="10:11" x14ac:dyDescent="0.25">
      <c r="J639" s="27"/>
      <c r="K639" s="14"/>
    </row>
    <row r="640" spans="10:11" x14ac:dyDescent="0.25">
      <c r="J640" s="27"/>
      <c r="K640" s="14"/>
    </row>
    <row r="641" spans="10:11" x14ac:dyDescent="0.25">
      <c r="J641" s="27"/>
      <c r="K641" s="14"/>
    </row>
    <row r="642" spans="10:11" x14ac:dyDescent="0.25">
      <c r="J642" s="27"/>
      <c r="K642" s="14"/>
    </row>
    <row r="643" spans="10:11" x14ac:dyDescent="0.25">
      <c r="J643" s="27"/>
      <c r="K643" s="14"/>
    </row>
    <row r="644" spans="10:11" x14ac:dyDescent="0.25">
      <c r="J644" s="27"/>
      <c r="K644" s="14"/>
    </row>
    <row r="645" spans="10:11" x14ac:dyDescent="0.25">
      <c r="J645" s="27"/>
      <c r="K645" s="14"/>
    </row>
    <row r="646" spans="10:11" x14ac:dyDescent="0.25">
      <c r="J646" s="27"/>
      <c r="K646" s="14"/>
    </row>
    <row r="647" spans="10:11" x14ac:dyDescent="0.25">
      <c r="J647" s="27"/>
      <c r="K647" s="14"/>
    </row>
    <row r="648" spans="10:11" x14ac:dyDescent="0.25">
      <c r="J648" s="27"/>
      <c r="K648" s="14"/>
    </row>
    <row r="649" spans="10:11" x14ac:dyDescent="0.25">
      <c r="J649" s="27"/>
      <c r="K649" s="14"/>
    </row>
    <row r="650" spans="10:11" x14ac:dyDescent="0.25">
      <c r="J650" s="27"/>
      <c r="K650" s="14"/>
    </row>
    <row r="651" spans="10:11" x14ac:dyDescent="0.25">
      <c r="J651" s="27"/>
      <c r="K651" s="14"/>
    </row>
    <row r="652" spans="10:11" x14ac:dyDescent="0.25">
      <c r="J652" s="27"/>
      <c r="K652" s="14"/>
    </row>
    <row r="653" spans="10:11" x14ac:dyDescent="0.25">
      <c r="J653" s="27"/>
      <c r="K653" s="14"/>
    </row>
    <row r="654" spans="10:11" x14ac:dyDescent="0.25">
      <c r="J654" s="27"/>
      <c r="K654" s="14"/>
    </row>
    <row r="655" spans="10:11" x14ac:dyDescent="0.25">
      <c r="J655" s="27"/>
      <c r="K655" s="14"/>
    </row>
    <row r="656" spans="10:11" x14ac:dyDescent="0.25">
      <c r="J656" s="27"/>
      <c r="K656" s="14"/>
    </row>
    <row r="657" spans="10:11" x14ac:dyDescent="0.25">
      <c r="J657" s="27"/>
      <c r="K657" s="14"/>
    </row>
    <row r="658" spans="10:11" x14ac:dyDescent="0.25">
      <c r="J658" s="27"/>
      <c r="K658" s="14"/>
    </row>
    <row r="659" spans="10:11" x14ac:dyDescent="0.25">
      <c r="J659" s="27"/>
      <c r="K659" s="14"/>
    </row>
    <row r="660" spans="10:11" x14ac:dyDescent="0.25">
      <c r="J660" s="27"/>
      <c r="K660" s="14"/>
    </row>
    <row r="661" spans="10:11" x14ac:dyDescent="0.25">
      <c r="J661" s="27"/>
      <c r="K661" s="14"/>
    </row>
    <row r="662" spans="10:11" x14ac:dyDescent="0.25">
      <c r="J662" s="27"/>
      <c r="K662" s="14"/>
    </row>
    <row r="663" spans="10:11" x14ac:dyDescent="0.25">
      <c r="J663" s="27"/>
      <c r="K663" s="14"/>
    </row>
    <row r="664" spans="10:11" x14ac:dyDescent="0.25">
      <c r="J664" s="27"/>
      <c r="K664" s="14"/>
    </row>
    <row r="665" spans="10:11" x14ac:dyDescent="0.25">
      <c r="J665" s="27"/>
      <c r="K665" s="14"/>
    </row>
    <row r="666" spans="10:11" x14ac:dyDescent="0.25">
      <c r="J666" s="27"/>
      <c r="K666" s="14"/>
    </row>
    <row r="667" spans="10:11" x14ac:dyDescent="0.25">
      <c r="J667" s="27"/>
      <c r="K667" s="14"/>
    </row>
    <row r="668" spans="10:11" x14ac:dyDescent="0.25">
      <c r="J668" s="27"/>
      <c r="K668" s="14"/>
    </row>
    <row r="669" spans="10:11" x14ac:dyDescent="0.25">
      <c r="J669" s="27"/>
      <c r="K669" s="14"/>
    </row>
    <row r="670" spans="10:11" x14ac:dyDescent="0.25">
      <c r="J670" s="27"/>
      <c r="K670" s="14"/>
    </row>
    <row r="671" spans="10:11" x14ac:dyDescent="0.25">
      <c r="J671" s="27"/>
      <c r="K671" s="14"/>
    </row>
    <row r="672" spans="10:11" x14ac:dyDescent="0.25">
      <c r="J672" s="27"/>
      <c r="K672" s="14"/>
    </row>
    <row r="673" spans="10:11" x14ac:dyDescent="0.25">
      <c r="J673" s="27"/>
      <c r="K673" s="14"/>
    </row>
    <row r="674" spans="10:11" x14ac:dyDescent="0.25">
      <c r="J674" s="27"/>
      <c r="K674" s="14"/>
    </row>
    <row r="675" spans="10:11" x14ac:dyDescent="0.25">
      <c r="J675" s="27"/>
      <c r="K675" s="14"/>
    </row>
    <row r="676" spans="10:11" x14ac:dyDescent="0.25">
      <c r="J676" s="27"/>
      <c r="K676" s="14"/>
    </row>
    <row r="677" spans="10:11" x14ac:dyDescent="0.25">
      <c r="J677" s="27"/>
      <c r="K677" s="14"/>
    </row>
    <row r="678" spans="10:11" x14ac:dyDescent="0.25">
      <c r="J678" s="27"/>
      <c r="K678" s="14"/>
    </row>
    <row r="679" spans="10:11" x14ac:dyDescent="0.25">
      <c r="J679" s="27"/>
      <c r="K679" s="14"/>
    </row>
    <row r="680" spans="10:11" x14ac:dyDescent="0.25">
      <c r="J680" s="27"/>
      <c r="K680" s="14"/>
    </row>
    <row r="681" spans="10:11" x14ac:dyDescent="0.25">
      <c r="J681" s="27"/>
      <c r="K681" s="14"/>
    </row>
    <row r="682" spans="10:11" x14ac:dyDescent="0.25">
      <c r="J682" s="27"/>
      <c r="K682" s="14"/>
    </row>
    <row r="683" spans="10:11" x14ac:dyDescent="0.25">
      <c r="J683" s="27"/>
      <c r="K683" s="14"/>
    </row>
    <row r="684" spans="10:11" x14ac:dyDescent="0.25">
      <c r="J684" s="27"/>
      <c r="K684" s="14"/>
    </row>
    <row r="685" spans="10:11" x14ac:dyDescent="0.25">
      <c r="J685" s="27"/>
      <c r="K685" s="14"/>
    </row>
    <row r="686" spans="10:11" x14ac:dyDescent="0.25">
      <c r="J686" s="27"/>
      <c r="K686" s="14"/>
    </row>
    <row r="687" spans="10:11" x14ac:dyDescent="0.25">
      <c r="J687" s="27"/>
      <c r="K687" s="14"/>
    </row>
    <row r="688" spans="10:11" x14ac:dyDescent="0.25">
      <c r="J688" s="27"/>
      <c r="K688" s="14"/>
    </row>
    <row r="689" spans="10:11" x14ac:dyDescent="0.25">
      <c r="J689" s="27"/>
      <c r="K689" s="14"/>
    </row>
    <row r="690" spans="10:11" x14ac:dyDescent="0.25">
      <c r="J690" s="27"/>
      <c r="K690" s="14"/>
    </row>
    <row r="691" spans="10:11" x14ac:dyDescent="0.25">
      <c r="J691" s="27"/>
      <c r="K691" s="14"/>
    </row>
    <row r="692" spans="10:11" x14ac:dyDescent="0.25">
      <c r="J692" s="27"/>
      <c r="K692" s="14"/>
    </row>
    <row r="693" spans="10:11" x14ac:dyDescent="0.25">
      <c r="J693" s="27"/>
      <c r="K693" s="14"/>
    </row>
    <row r="694" spans="10:11" x14ac:dyDescent="0.25">
      <c r="J694" s="27"/>
      <c r="K694" s="14"/>
    </row>
    <row r="695" spans="10:11" x14ac:dyDescent="0.25">
      <c r="J695" s="27"/>
      <c r="K695" s="14"/>
    </row>
    <row r="696" spans="10:11" x14ac:dyDescent="0.25">
      <c r="J696" s="27"/>
      <c r="K696" s="14"/>
    </row>
    <row r="697" spans="10:11" x14ac:dyDescent="0.25">
      <c r="J697" s="27"/>
      <c r="K697" s="14"/>
    </row>
    <row r="698" spans="10:11" x14ac:dyDescent="0.25">
      <c r="J698" s="27"/>
      <c r="K698" s="14"/>
    </row>
    <row r="699" spans="10:11" x14ac:dyDescent="0.25">
      <c r="J699" s="27"/>
      <c r="K699" s="14"/>
    </row>
    <row r="700" spans="10:11" x14ac:dyDescent="0.25">
      <c r="J700" s="27"/>
      <c r="K700" s="14"/>
    </row>
    <row r="701" spans="10:11" x14ac:dyDescent="0.25">
      <c r="J701" s="27"/>
      <c r="K701" s="14"/>
    </row>
    <row r="702" spans="10:11" x14ac:dyDescent="0.25">
      <c r="J702" s="27"/>
      <c r="K702" s="14"/>
    </row>
    <row r="703" spans="10:11" x14ac:dyDescent="0.25">
      <c r="J703" s="27"/>
      <c r="K703" s="14"/>
    </row>
    <row r="704" spans="10:11" x14ac:dyDescent="0.25">
      <c r="J704" s="27"/>
      <c r="K704" s="14"/>
    </row>
    <row r="705" spans="10:11" x14ac:dyDescent="0.25">
      <c r="J705" s="27"/>
      <c r="K705" s="14"/>
    </row>
    <row r="706" spans="10:11" x14ac:dyDescent="0.25">
      <c r="J706" s="27"/>
      <c r="K706" s="14"/>
    </row>
    <row r="707" spans="10:11" x14ac:dyDescent="0.25">
      <c r="J707" s="27"/>
      <c r="K707" s="14"/>
    </row>
    <row r="708" spans="10:11" x14ac:dyDescent="0.25">
      <c r="J708" s="27"/>
      <c r="K708" s="14"/>
    </row>
    <row r="709" spans="10:11" x14ac:dyDescent="0.25">
      <c r="J709" s="27"/>
      <c r="K709" s="14"/>
    </row>
    <row r="710" spans="10:11" x14ac:dyDescent="0.25">
      <c r="J710" s="27"/>
      <c r="K710" s="14"/>
    </row>
    <row r="711" spans="10:11" x14ac:dyDescent="0.25">
      <c r="J711" s="27"/>
      <c r="K711" s="14"/>
    </row>
    <row r="712" spans="10:11" x14ac:dyDescent="0.25">
      <c r="J712" s="27"/>
      <c r="K712" s="14"/>
    </row>
    <row r="713" spans="10:11" x14ac:dyDescent="0.25">
      <c r="J713" s="27"/>
      <c r="K713" s="14"/>
    </row>
    <row r="714" spans="10:11" x14ac:dyDescent="0.25">
      <c r="J714" s="27"/>
      <c r="K714" s="14"/>
    </row>
    <row r="715" spans="10:11" x14ac:dyDescent="0.25">
      <c r="J715" s="27"/>
      <c r="K715" s="14"/>
    </row>
    <row r="716" spans="10:11" x14ac:dyDescent="0.25">
      <c r="J716" s="27"/>
      <c r="K716" s="14"/>
    </row>
    <row r="717" spans="10:11" x14ac:dyDescent="0.25">
      <c r="J717" s="27"/>
      <c r="K717" s="14"/>
    </row>
    <row r="718" spans="10:11" x14ac:dyDescent="0.25">
      <c r="J718" s="27"/>
      <c r="K718" s="14"/>
    </row>
    <row r="719" spans="10:11" x14ac:dyDescent="0.25">
      <c r="J719" s="27"/>
      <c r="K719" s="14"/>
    </row>
    <row r="720" spans="10:11" x14ac:dyDescent="0.25">
      <c r="J720" s="27"/>
      <c r="K720" s="14"/>
    </row>
    <row r="721" spans="10:11" x14ac:dyDescent="0.25">
      <c r="J721" s="27"/>
      <c r="K721" s="14"/>
    </row>
    <row r="722" spans="10:11" x14ac:dyDescent="0.25">
      <c r="J722" s="27"/>
      <c r="K722" s="14"/>
    </row>
    <row r="723" spans="10:11" x14ac:dyDescent="0.25">
      <c r="J723" s="27"/>
      <c r="K723" s="14"/>
    </row>
    <row r="724" spans="10:11" x14ac:dyDescent="0.25">
      <c r="J724" s="27"/>
      <c r="K724" s="14"/>
    </row>
    <row r="725" spans="10:11" x14ac:dyDescent="0.25">
      <c r="J725" s="27"/>
      <c r="K725" s="14"/>
    </row>
    <row r="726" spans="10:11" x14ac:dyDescent="0.25">
      <c r="J726" s="27"/>
      <c r="K726" s="14"/>
    </row>
    <row r="727" spans="10:11" x14ac:dyDescent="0.25">
      <c r="J727" s="27"/>
      <c r="K727" s="14"/>
    </row>
    <row r="728" spans="10:11" x14ac:dyDescent="0.25">
      <c r="J728" s="27"/>
      <c r="K728" s="14"/>
    </row>
    <row r="729" spans="10:11" x14ac:dyDescent="0.25">
      <c r="J729" s="27"/>
      <c r="K729" s="14"/>
    </row>
    <row r="730" spans="10:11" x14ac:dyDescent="0.25">
      <c r="J730" s="27"/>
      <c r="K730" s="14"/>
    </row>
    <row r="731" spans="10:11" x14ac:dyDescent="0.25">
      <c r="J731" s="27"/>
      <c r="K731" s="14"/>
    </row>
    <row r="732" spans="10:11" x14ac:dyDescent="0.25">
      <c r="J732" s="27"/>
      <c r="K732" s="14"/>
    </row>
    <row r="733" spans="10:11" x14ac:dyDescent="0.25">
      <c r="J733" s="27"/>
      <c r="K733" s="14"/>
    </row>
    <row r="734" spans="10:11" x14ac:dyDescent="0.25">
      <c r="J734" s="27"/>
      <c r="K734" s="14"/>
    </row>
    <row r="735" spans="10:11" x14ac:dyDescent="0.25">
      <c r="J735" s="27"/>
      <c r="K735" s="14"/>
    </row>
    <row r="736" spans="10:11" x14ac:dyDescent="0.25">
      <c r="J736" s="27"/>
      <c r="K736" s="14"/>
    </row>
    <row r="737" spans="10:11" x14ac:dyDescent="0.25">
      <c r="J737" s="27"/>
      <c r="K737" s="14"/>
    </row>
    <row r="738" spans="10:11" x14ac:dyDescent="0.25">
      <c r="J738" s="27"/>
      <c r="K738" s="14"/>
    </row>
    <row r="739" spans="10:11" x14ac:dyDescent="0.25">
      <c r="J739" s="27"/>
      <c r="K739" s="14"/>
    </row>
    <row r="740" spans="10:11" x14ac:dyDescent="0.25">
      <c r="J740" s="27"/>
      <c r="K740" s="14"/>
    </row>
    <row r="741" spans="10:11" x14ac:dyDescent="0.25">
      <c r="J741" s="27"/>
      <c r="K741" s="14"/>
    </row>
    <row r="742" spans="10:11" x14ac:dyDescent="0.25">
      <c r="J742" s="27"/>
      <c r="K742" s="14"/>
    </row>
    <row r="743" spans="10:11" x14ac:dyDescent="0.25">
      <c r="J743" s="27"/>
      <c r="K743" s="14"/>
    </row>
    <row r="744" spans="10:11" x14ac:dyDescent="0.25">
      <c r="J744" s="27"/>
      <c r="K744" s="14"/>
    </row>
    <row r="745" spans="10:11" x14ac:dyDescent="0.25">
      <c r="J745" s="27"/>
      <c r="K745" s="14"/>
    </row>
    <row r="746" spans="10:11" x14ac:dyDescent="0.25">
      <c r="J746" s="27"/>
      <c r="K746" s="14"/>
    </row>
    <row r="747" spans="10:11" x14ac:dyDescent="0.25">
      <c r="J747" s="27"/>
      <c r="K747" s="14"/>
    </row>
    <row r="748" spans="10:11" x14ac:dyDescent="0.25">
      <c r="J748" s="27"/>
      <c r="K748" s="14"/>
    </row>
    <row r="749" spans="10:11" x14ac:dyDescent="0.25">
      <c r="J749" s="27"/>
      <c r="K749" s="14"/>
    </row>
    <row r="750" spans="10:11" x14ac:dyDescent="0.25">
      <c r="J750" s="27"/>
      <c r="K750" s="14"/>
    </row>
    <row r="751" spans="10:11" x14ac:dyDescent="0.25">
      <c r="J751" s="27"/>
      <c r="K751" s="14"/>
    </row>
    <row r="752" spans="10:11" x14ac:dyDescent="0.25">
      <c r="J752" s="27"/>
      <c r="K752" s="14"/>
    </row>
    <row r="753" spans="10:11" x14ac:dyDescent="0.25">
      <c r="J753" s="27"/>
      <c r="K753" s="14"/>
    </row>
    <row r="754" spans="10:11" x14ac:dyDescent="0.25">
      <c r="J754" s="27"/>
      <c r="K754" s="14"/>
    </row>
    <row r="755" spans="10:11" x14ac:dyDescent="0.25">
      <c r="J755" s="27"/>
      <c r="K755" s="14"/>
    </row>
    <row r="756" spans="10:11" x14ac:dyDescent="0.25">
      <c r="J756" s="27"/>
      <c r="K756" s="14"/>
    </row>
    <row r="757" spans="10:11" x14ac:dyDescent="0.25">
      <c r="J757" s="27"/>
      <c r="K757" s="14"/>
    </row>
    <row r="758" spans="10:11" x14ac:dyDescent="0.25">
      <c r="J758" s="27"/>
      <c r="K758" s="14"/>
    </row>
    <row r="759" spans="10:11" x14ac:dyDescent="0.25">
      <c r="J759" s="27"/>
      <c r="K759" s="14"/>
    </row>
    <row r="760" spans="10:11" x14ac:dyDescent="0.25">
      <c r="J760" s="27"/>
      <c r="K760" s="14"/>
    </row>
    <row r="761" spans="10:11" x14ac:dyDescent="0.25">
      <c r="J761" s="27"/>
      <c r="K761" s="14"/>
    </row>
    <row r="762" spans="10:11" x14ac:dyDescent="0.25">
      <c r="J762" s="27"/>
      <c r="K762" s="14"/>
    </row>
    <row r="763" spans="10:11" x14ac:dyDescent="0.25">
      <c r="J763" s="27"/>
      <c r="K763" s="14"/>
    </row>
    <row r="764" spans="10:11" x14ac:dyDescent="0.25">
      <c r="J764" s="27"/>
      <c r="K764" s="14"/>
    </row>
    <row r="765" spans="10:11" x14ac:dyDescent="0.25">
      <c r="J765" s="27"/>
      <c r="K765" s="14"/>
    </row>
    <row r="766" spans="10:11" x14ac:dyDescent="0.25">
      <c r="J766" s="27"/>
      <c r="K766" s="14"/>
    </row>
    <row r="767" spans="10:11" x14ac:dyDescent="0.25">
      <c r="J767" s="27"/>
      <c r="K767" s="14"/>
    </row>
    <row r="768" spans="10:11" x14ac:dyDescent="0.25">
      <c r="J768" s="27"/>
      <c r="K768" s="14"/>
    </row>
    <row r="769" spans="10:11" x14ac:dyDescent="0.25">
      <c r="J769" s="27"/>
      <c r="K769" s="14"/>
    </row>
    <row r="770" spans="10:11" x14ac:dyDescent="0.25">
      <c r="J770" s="27"/>
      <c r="K770" s="14"/>
    </row>
    <row r="771" spans="10:11" x14ac:dyDescent="0.25">
      <c r="J771" s="27"/>
      <c r="K771" s="14"/>
    </row>
    <row r="772" spans="10:11" x14ac:dyDescent="0.25">
      <c r="J772" s="27"/>
      <c r="K772" s="14"/>
    </row>
    <row r="773" spans="10:11" x14ac:dyDescent="0.25">
      <c r="J773" s="27"/>
      <c r="K773" s="14"/>
    </row>
    <row r="774" spans="10:11" x14ac:dyDescent="0.25">
      <c r="J774" s="27"/>
      <c r="K774" s="14"/>
    </row>
    <row r="775" spans="10:11" x14ac:dyDescent="0.25">
      <c r="J775" s="27"/>
      <c r="K775" s="14"/>
    </row>
    <row r="776" spans="10:11" x14ac:dyDescent="0.25">
      <c r="J776" s="27"/>
      <c r="K776" s="14"/>
    </row>
    <row r="777" spans="10:11" x14ac:dyDescent="0.25">
      <c r="J777" s="27"/>
      <c r="K777" s="14"/>
    </row>
    <row r="778" spans="10:11" x14ac:dyDescent="0.25">
      <c r="J778" s="27"/>
      <c r="K778" s="14"/>
    </row>
    <row r="779" spans="10:11" x14ac:dyDescent="0.25">
      <c r="J779" s="27"/>
      <c r="K779" s="14"/>
    </row>
    <row r="780" spans="10:11" x14ac:dyDescent="0.25">
      <c r="J780" s="27"/>
      <c r="K780" s="14"/>
    </row>
    <row r="781" spans="10:11" x14ac:dyDescent="0.25">
      <c r="J781" s="27"/>
      <c r="K781" s="14"/>
    </row>
    <row r="782" spans="10:11" x14ac:dyDescent="0.25">
      <c r="J782" s="27"/>
      <c r="K782" s="14"/>
    </row>
    <row r="783" spans="10:11" x14ac:dyDescent="0.25">
      <c r="J783" s="27"/>
      <c r="K783" s="14"/>
    </row>
    <row r="784" spans="10:11" x14ac:dyDescent="0.25">
      <c r="J784" s="27"/>
      <c r="K784" s="14"/>
    </row>
    <row r="785" spans="10:11" x14ac:dyDescent="0.25">
      <c r="J785" s="27"/>
      <c r="K785" s="14"/>
    </row>
    <row r="786" spans="10:11" x14ac:dyDescent="0.25">
      <c r="J786" s="27"/>
      <c r="K786" s="14"/>
    </row>
    <row r="787" spans="10:11" x14ac:dyDescent="0.25">
      <c r="J787" s="27"/>
      <c r="K787" s="14"/>
    </row>
    <row r="788" spans="10:11" x14ac:dyDescent="0.25">
      <c r="J788" s="27"/>
      <c r="K788" s="14"/>
    </row>
    <row r="789" spans="10:11" x14ac:dyDescent="0.25">
      <c r="J789" s="27"/>
      <c r="K789" s="14"/>
    </row>
    <row r="790" spans="10:11" x14ac:dyDescent="0.25">
      <c r="J790" s="27"/>
      <c r="K790" s="14"/>
    </row>
    <row r="791" spans="10:11" x14ac:dyDescent="0.25">
      <c r="J791" s="27"/>
      <c r="K791" s="14"/>
    </row>
    <row r="792" spans="10:11" x14ac:dyDescent="0.25">
      <c r="J792" s="27"/>
      <c r="K792" s="14"/>
    </row>
    <row r="793" spans="10:11" x14ac:dyDescent="0.25">
      <c r="J793" s="27"/>
      <c r="K793" s="14"/>
    </row>
    <row r="794" spans="10:11" x14ac:dyDescent="0.25">
      <c r="J794" s="27"/>
      <c r="K794" s="14"/>
    </row>
    <row r="795" spans="10:11" x14ac:dyDescent="0.25">
      <c r="J795" s="27"/>
      <c r="K795" s="14"/>
    </row>
    <row r="796" spans="10:11" x14ac:dyDescent="0.25">
      <c r="J796" s="27"/>
      <c r="K796" s="14"/>
    </row>
    <row r="797" spans="10:11" x14ac:dyDescent="0.25">
      <c r="J797" s="27"/>
      <c r="K797" s="14"/>
    </row>
    <row r="798" spans="10:11" x14ac:dyDescent="0.25">
      <c r="J798" s="27"/>
      <c r="K798" s="14"/>
    </row>
    <row r="799" spans="10:11" x14ac:dyDescent="0.25">
      <c r="J799" s="27"/>
      <c r="K799" s="14"/>
    </row>
    <row r="800" spans="10:11" x14ac:dyDescent="0.25">
      <c r="J800" s="27"/>
      <c r="K800" s="14"/>
    </row>
    <row r="801" spans="10:11" x14ac:dyDescent="0.25">
      <c r="J801" s="27"/>
      <c r="K801" s="14"/>
    </row>
    <row r="802" spans="10:11" x14ac:dyDescent="0.25">
      <c r="J802" s="27"/>
      <c r="K802" s="14"/>
    </row>
    <row r="803" spans="10:11" x14ac:dyDescent="0.25">
      <c r="J803" s="27"/>
      <c r="K803" s="14"/>
    </row>
    <row r="804" spans="10:11" x14ac:dyDescent="0.25">
      <c r="J804" s="27"/>
      <c r="K804" s="14"/>
    </row>
    <row r="805" spans="10:11" x14ac:dyDescent="0.25">
      <c r="J805" s="27"/>
      <c r="K805" s="14"/>
    </row>
    <row r="806" spans="10:11" x14ac:dyDescent="0.25">
      <c r="J806" s="27"/>
      <c r="K806" s="14"/>
    </row>
    <row r="807" spans="10:11" x14ac:dyDescent="0.25">
      <c r="J807" s="27"/>
      <c r="K807" s="14"/>
    </row>
    <row r="808" spans="10:11" x14ac:dyDescent="0.25">
      <c r="J808" s="27"/>
      <c r="K808" s="14"/>
    </row>
    <row r="809" spans="10:11" x14ac:dyDescent="0.25">
      <c r="J809" s="27"/>
      <c r="K809" s="14"/>
    </row>
    <row r="810" spans="10:11" x14ac:dyDescent="0.25">
      <c r="J810" s="27"/>
      <c r="K810" s="14"/>
    </row>
    <row r="811" spans="10:11" x14ac:dyDescent="0.25">
      <c r="J811" s="27"/>
      <c r="K811" s="14"/>
    </row>
    <row r="812" spans="10:11" x14ac:dyDescent="0.25">
      <c r="J812" s="27"/>
      <c r="K812" s="14"/>
    </row>
    <row r="813" spans="10:11" x14ac:dyDescent="0.25">
      <c r="J813" s="27"/>
      <c r="K813" s="14"/>
    </row>
    <row r="814" spans="10:11" x14ac:dyDescent="0.25">
      <c r="J814" s="27"/>
      <c r="K814" s="14"/>
    </row>
    <row r="815" spans="10:11" x14ac:dyDescent="0.25">
      <c r="J815" s="27"/>
      <c r="K815" s="14"/>
    </row>
    <row r="816" spans="10:11" x14ac:dyDescent="0.25">
      <c r="J816" s="27"/>
      <c r="K816" s="14"/>
    </row>
    <row r="817" spans="10:11" x14ac:dyDescent="0.25">
      <c r="J817" s="27"/>
      <c r="K817" s="14"/>
    </row>
    <row r="818" spans="10:11" x14ac:dyDescent="0.25">
      <c r="J818" s="27"/>
      <c r="K818" s="14"/>
    </row>
    <row r="819" spans="10:11" x14ac:dyDescent="0.25">
      <c r="J819" s="27"/>
      <c r="K819" s="14"/>
    </row>
    <row r="820" spans="10:11" x14ac:dyDescent="0.25">
      <c r="J820" s="27"/>
      <c r="K820" s="14"/>
    </row>
    <row r="821" spans="10:11" x14ac:dyDescent="0.25">
      <c r="J821" s="27"/>
      <c r="K821" s="14"/>
    </row>
    <row r="822" spans="10:11" x14ac:dyDescent="0.25">
      <c r="J822" s="27"/>
      <c r="K822" s="14"/>
    </row>
    <row r="823" spans="10:11" x14ac:dyDescent="0.25">
      <c r="J823" s="27"/>
      <c r="K823" s="14"/>
    </row>
    <row r="824" spans="10:11" x14ac:dyDescent="0.25">
      <c r="J824" s="27"/>
      <c r="K824" s="14"/>
    </row>
    <row r="825" spans="10:11" x14ac:dyDescent="0.25">
      <c r="J825" s="27"/>
      <c r="K825" s="14"/>
    </row>
    <row r="826" spans="10:11" x14ac:dyDescent="0.25">
      <c r="J826" s="27"/>
      <c r="K826" s="14"/>
    </row>
    <row r="827" spans="10:11" x14ac:dyDescent="0.25">
      <c r="J827" s="27"/>
      <c r="K827" s="14"/>
    </row>
    <row r="828" spans="10:11" x14ac:dyDescent="0.25">
      <c r="J828" s="27"/>
      <c r="K828" s="14"/>
    </row>
    <row r="829" spans="10:11" x14ac:dyDescent="0.25">
      <c r="J829" s="27"/>
      <c r="K829" s="14"/>
    </row>
    <row r="830" spans="10:11" x14ac:dyDescent="0.25">
      <c r="J830" s="27"/>
      <c r="K830" s="14"/>
    </row>
    <row r="831" spans="10:11" x14ac:dyDescent="0.25">
      <c r="J831" s="27"/>
      <c r="K831" s="14"/>
    </row>
    <row r="832" spans="10:11" x14ac:dyDescent="0.25">
      <c r="J832" s="27"/>
      <c r="K832" s="14"/>
    </row>
    <row r="833" spans="10:11" x14ac:dyDescent="0.25">
      <c r="J833" s="27"/>
      <c r="K833" s="14"/>
    </row>
    <row r="834" spans="10:11" x14ac:dyDescent="0.25">
      <c r="J834" s="27"/>
      <c r="K834" s="14"/>
    </row>
    <row r="835" spans="10:11" x14ac:dyDescent="0.25">
      <c r="J835" s="27"/>
      <c r="K835" s="14"/>
    </row>
    <row r="836" spans="10:11" x14ac:dyDescent="0.25">
      <c r="J836" s="27"/>
      <c r="K836" s="14"/>
    </row>
    <row r="837" spans="10:11" x14ac:dyDescent="0.25">
      <c r="J837" s="27"/>
      <c r="K837" s="14"/>
    </row>
    <row r="838" spans="10:11" x14ac:dyDescent="0.25">
      <c r="J838" s="27"/>
      <c r="K838" s="14"/>
    </row>
    <row r="839" spans="10:11" x14ac:dyDescent="0.25">
      <c r="J839" s="27"/>
      <c r="K839" s="14"/>
    </row>
    <row r="840" spans="10:11" x14ac:dyDescent="0.25">
      <c r="J840" s="27"/>
      <c r="K840" s="14"/>
    </row>
    <row r="841" spans="10:11" x14ac:dyDescent="0.25">
      <c r="J841" s="27"/>
      <c r="K841" s="14"/>
    </row>
    <row r="842" spans="10:11" x14ac:dyDescent="0.25">
      <c r="J842" s="27"/>
      <c r="K842" s="14"/>
    </row>
    <row r="843" spans="10:11" x14ac:dyDescent="0.25">
      <c r="J843" s="27"/>
      <c r="K843" s="14"/>
    </row>
    <row r="844" spans="10:11" x14ac:dyDescent="0.25">
      <c r="J844" s="27"/>
      <c r="K844" s="14"/>
    </row>
    <row r="845" spans="10:11" x14ac:dyDescent="0.25">
      <c r="J845" s="27"/>
      <c r="K845" s="14"/>
    </row>
    <row r="846" spans="10:11" x14ac:dyDescent="0.25">
      <c r="J846" s="27"/>
      <c r="K846" s="14"/>
    </row>
    <row r="847" spans="10:11" x14ac:dyDescent="0.25">
      <c r="J847" s="27"/>
      <c r="K847" s="14"/>
    </row>
    <row r="848" spans="10:11" x14ac:dyDescent="0.25">
      <c r="J848" s="27"/>
      <c r="K848" s="14"/>
    </row>
    <row r="849" spans="10:11" x14ac:dyDescent="0.25">
      <c r="J849" s="27"/>
      <c r="K849" s="14"/>
    </row>
    <row r="850" spans="10:11" x14ac:dyDescent="0.25">
      <c r="J850" s="27"/>
      <c r="K850" s="14"/>
    </row>
    <row r="851" spans="10:11" x14ac:dyDescent="0.25">
      <c r="J851" s="27"/>
      <c r="K851" s="14"/>
    </row>
    <row r="852" spans="10:11" x14ac:dyDescent="0.25">
      <c r="J852" s="27"/>
      <c r="K852" s="14"/>
    </row>
    <row r="853" spans="10:11" x14ac:dyDescent="0.25">
      <c r="J853" s="27"/>
      <c r="K853" s="14"/>
    </row>
    <row r="854" spans="10:11" x14ac:dyDescent="0.25">
      <c r="J854" s="27"/>
      <c r="K854" s="14"/>
    </row>
    <row r="855" spans="10:11" x14ac:dyDescent="0.25">
      <c r="J855" s="27"/>
      <c r="K855" s="14"/>
    </row>
    <row r="856" spans="10:11" x14ac:dyDescent="0.25">
      <c r="J856" s="27"/>
      <c r="K856" s="14"/>
    </row>
    <row r="857" spans="10:11" x14ac:dyDescent="0.25">
      <c r="J857" s="27"/>
      <c r="K857" s="14"/>
    </row>
    <row r="858" spans="10:11" x14ac:dyDescent="0.25">
      <c r="J858" s="27"/>
      <c r="K858" s="14"/>
    </row>
    <row r="859" spans="10:11" x14ac:dyDescent="0.25">
      <c r="J859" s="27"/>
      <c r="K859" s="14"/>
    </row>
    <row r="860" spans="10:11" x14ac:dyDescent="0.25">
      <c r="J860" s="27"/>
      <c r="K860" s="14"/>
    </row>
    <row r="861" spans="10:11" x14ac:dyDescent="0.25">
      <c r="J861" s="27"/>
      <c r="K861" s="14"/>
    </row>
    <row r="862" spans="10:11" x14ac:dyDescent="0.25">
      <c r="J862" s="27"/>
      <c r="K862" s="14"/>
    </row>
    <row r="863" spans="10:11" x14ac:dyDescent="0.25">
      <c r="J863" s="27"/>
      <c r="K863" s="14"/>
    </row>
    <row r="864" spans="10:11" x14ac:dyDescent="0.25">
      <c r="J864" s="27"/>
      <c r="K864" s="14"/>
    </row>
    <row r="865" spans="10:11" x14ac:dyDescent="0.25">
      <c r="J865" s="27"/>
      <c r="K865" s="14"/>
    </row>
    <row r="866" spans="10:11" x14ac:dyDescent="0.25">
      <c r="J866" s="27"/>
      <c r="K866" s="14"/>
    </row>
    <row r="867" spans="10:11" x14ac:dyDescent="0.25">
      <c r="J867" s="27"/>
      <c r="K867" s="14"/>
    </row>
    <row r="868" spans="10:11" x14ac:dyDescent="0.25">
      <c r="J868" s="27"/>
      <c r="K868" s="14"/>
    </row>
    <row r="869" spans="10:11" x14ac:dyDescent="0.25">
      <c r="J869" s="27"/>
      <c r="K869" s="14"/>
    </row>
    <row r="870" spans="10:11" x14ac:dyDescent="0.25">
      <c r="J870" s="27"/>
      <c r="K870" s="14"/>
    </row>
    <row r="871" spans="10:11" x14ac:dyDescent="0.25">
      <c r="J871" s="27"/>
      <c r="K871" s="14"/>
    </row>
    <row r="872" spans="10:11" x14ac:dyDescent="0.25">
      <c r="J872" s="27"/>
      <c r="K872" s="14"/>
    </row>
    <row r="873" spans="10:11" x14ac:dyDescent="0.25">
      <c r="J873" s="27"/>
      <c r="K873" s="14"/>
    </row>
    <row r="874" spans="10:11" x14ac:dyDescent="0.25">
      <c r="J874" s="27"/>
      <c r="K874" s="14"/>
    </row>
    <row r="875" spans="10:11" x14ac:dyDescent="0.25">
      <c r="J875" s="27"/>
      <c r="K875" s="14"/>
    </row>
    <row r="876" spans="10:11" x14ac:dyDescent="0.25">
      <c r="J876" s="27"/>
      <c r="K876" s="14"/>
    </row>
    <row r="877" spans="10:11" x14ac:dyDescent="0.25">
      <c r="J877" s="27"/>
      <c r="K877" s="14"/>
    </row>
    <row r="878" spans="10:11" x14ac:dyDescent="0.25">
      <c r="J878" s="27"/>
      <c r="K878" s="14"/>
    </row>
    <row r="879" spans="10:11" x14ac:dyDescent="0.25">
      <c r="J879" s="27"/>
      <c r="K879" s="14"/>
    </row>
    <row r="880" spans="10:11" x14ac:dyDescent="0.25">
      <c r="J880" s="27"/>
      <c r="K880" s="14"/>
    </row>
    <row r="881" spans="10:11" x14ac:dyDescent="0.25">
      <c r="J881" s="27"/>
      <c r="K881" s="14"/>
    </row>
    <row r="882" spans="10:11" x14ac:dyDescent="0.25">
      <c r="J882" s="27"/>
      <c r="K882" s="14"/>
    </row>
    <row r="883" spans="10:11" x14ac:dyDescent="0.25">
      <c r="J883" s="27"/>
      <c r="K883" s="14"/>
    </row>
    <row r="884" spans="10:11" x14ac:dyDescent="0.25">
      <c r="J884" s="27"/>
      <c r="K884" s="14"/>
    </row>
    <row r="885" spans="10:11" x14ac:dyDescent="0.25">
      <c r="J885" s="27"/>
      <c r="K885" s="14"/>
    </row>
    <row r="886" spans="10:11" x14ac:dyDescent="0.25">
      <c r="J886" s="27"/>
      <c r="K886" s="14"/>
    </row>
    <row r="887" spans="10:11" x14ac:dyDescent="0.25">
      <c r="J887" s="27"/>
      <c r="K887" s="14"/>
    </row>
    <row r="888" spans="10:11" x14ac:dyDescent="0.25">
      <c r="J888" s="27"/>
      <c r="K888" s="14"/>
    </row>
    <row r="889" spans="10:11" x14ac:dyDescent="0.25">
      <c r="J889" s="27"/>
      <c r="K889" s="14"/>
    </row>
    <row r="890" spans="10:11" x14ac:dyDescent="0.25">
      <c r="J890" s="27"/>
      <c r="K890" s="14"/>
    </row>
    <row r="891" spans="10:11" x14ac:dyDescent="0.25">
      <c r="J891" s="27"/>
      <c r="K891" s="14"/>
    </row>
    <row r="892" spans="10:11" x14ac:dyDescent="0.25">
      <c r="J892" s="27"/>
      <c r="K892" s="14"/>
    </row>
    <row r="893" spans="10:11" x14ac:dyDescent="0.25">
      <c r="J893" s="27"/>
      <c r="K893" s="14"/>
    </row>
    <row r="894" spans="10:11" x14ac:dyDescent="0.25">
      <c r="J894" s="27"/>
      <c r="K894" s="14"/>
    </row>
    <row r="895" spans="10:11" x14ac:dyDescent="0.25">
      <c r="J895" s="27"/>
      <c r="K895" s="14"/>
    </row>
    <row r="896" spans="10:11" x14ac:dyDescent="0.25">
      <c r="J896" s="27"/>
      <c r="K896" s="14"/>
    </row>
    <row r="897" spans="10:11" x14ac:dyDescent="0.25">
      <c r="J897" s="27"/>
      <c r="K897" s="14"/>
    </row>
    <row r="898" spans="10:11" x14ac:dyDescent="0.25">
      <c r="J898" s="27"/>
      <c r="K898" s="14"/>
    </row>
    <row r="899" spans="10:11" x14ac:dyDescent="0.25">
      <c r="J899" s="27"/>
      <c r="K899" s="14"/>
    </row>
    <row r="900" spans="10:11" x14ac:dyDescent="0.25">
      <c r="J900" s="27"/>
      <c r="K900" s="14"/>
    </row>
    <row r="901" spans="10:11" x14ac:dyDescent="0.25">
      <c r="J901" s="27"/>
      <c r="K901" s="14"/>
    </row>
    <row r="902" spans="10:11" x14ac:dyDescent="0.25">
      <c r="J902" s="27"/>
      <c r="K902" s="14"/>
    </row>
    <row r="903" spans="10:11" x14ac:dyDescent="0.25">
      <c r="J903" s="27"/>
      <c r="K903" s="14"/>
    </row>
    <row r="904" spans="10:11" x14ac:dyDescent="0.25">
      <c r="J904" s="27"/>
      <c r="K904" s="14"/>
    </row>
    <row r="905" spans="10:11" x14ac:dyDescent="0.25">
      <c r="J905" s="27"/>
      <c r="K905" s="14"/>
    </row>
    <row r="906" spans="10:11" x14ac:dyDescent="0.25">
      <c r="J906" s="27"/>
      <c r="K906" s="14"/>
    </row>
    <row r="907" spans="10:11" x14ac:dyDescent="0.25">
      <c r="J907" s="27"/>
      <c r="K907" s="14"/>
    </row>
    <row r="908" spans="10:11" x14ac:dyDescent="0.25">
      <c r="J908" s="27"/>
      <c r="K908" s="14"/>
    </row>
    <row r="909" spans="10:11" x14ac:dyDescent="0.25">
      <c r="J909" s="27"/>
      <c r="K909" s="14"/>
    </row>
    <row r="910" spans="10:11" x14ac:dyDescent="0.25">
      <c r="J910" s="27"/>
      <c r="K910" s="14"/>
    </row>
    <row r="911" spans="10:11" x14ac:dyDescent="0.25">
      <c r="J911" s="27"/>
      <c r="K911" s="14"/>
    </row>
    <row r="912" spans="10:11" x14ac:dyDescent="0.25">
      <c r="J912" s="27"/>
      <c r="K912" s="14"/>
    </row>
    <row r="913" spans="10:11" x14ac:dyDescent="0.25">
      <c r="J913" s="27"/>
      <c r="K913" s="14"/>
    </row>
    <row r="914" spans="10:11" x14ac:dyDescent="0.25">
      <c r="J914" s="27"/>
      <c r="K914" s="14"/>
    </row>
    <row r="915" spans="10:11" x14ac:dyDescent="0.25">
      <c r="J915" s="27"/>
      <c r="K915" s="14"/>
    </row>
    <row r="916" spans="10:11" x14ac:dyDescent="0.25">
      <c r="J916" s="27"/>
      <c r="K916" s="14"/>
    </row>
    <row r="917" spans="10:11" x14ac:dyDescent="0.25">
      <c r="J917" s="27"/>
      <c r="K917" s="14"/>
    </row>
    <row r="918" spans="10:11" x14ac:dyDescent="0.25">
      <c r="J918" s="27"/>
      <c r="K918" s="14"/>
    </row>
    <row r="919" spans="10:11" x14ac:dyDescent="0.25">
      <c r="J919" s="27"/>
      <c r="K919" s="14"/>
    </row>
    <row r="920" spans="10:11" x14ac:dyDescent="0.25">
      <c r="J920" s="27"/>
      <c r="K920" s="14"/>
    </row>
    <row r="921" spans="10:11" x14ac:dyDescent="0.25">
      <c r="J921" s="27"/>
      <c r="K921" s="14"/>
    </row>
    <row r="922" spans="10:11" x14ac:dyDescent="0.25">
      <c r="J922" s="27"/>
      <c r="K922" s="14"/>
    </row>
    <row r="923" spans="10:11" x14ac:dyDescent="0.25">
      <c r="J923" s="27"/>
      <c r="K923" s="14"/>
    </row>
    <row r="924" spans="10:11" x14ac:dyDescent="0.25">
      <c r="J924" s="27"/>
      <c r="K924" s="14"/>
    </row>
    <row r="925" spans="10:11" x14ac:dyDescent="0.25">
      <c r="J925" s="27"/>
      <c r="K925" s="14"/>
    </row>
    <row r="926" spans="10:11" x14ac:dyDescent="0.25">
      <c r="J926" s="27"/>
      <c r="K926" s="14"/>
    </row>
    <row r="927" spans="10:11" x14ac:dyDescent="0.25">
      <c r="J927" s="27"/>
      <c r="K927" s="14"/>
    </row>
    <row r="928" spans="10:11" x14ac:dyDescent="0.25">
      <c r="J928" s="27"/>
      <c r="K928" s="14"/>
    </row>
    <row r="929" spans="10:11" x14ac:dyDescent="0.25">
      <c r="J929" s="27"/>
      <c r="K929" s="14"/>
    </row>
    <row r="930" spans="10:11" x14ac:dyDescent="0.25">
      <c r="J930" s="27"/>
      <c r="K930" s="14"/>
    </row>
    <row r="931" spans="10:11" x14ac:dyDescent="0.25">
      <c r="J931" s="27"/>
      <c r="K931" s="14"/>
    </row>
    <row r="932" spans="10:11" x14ac:dyDescent="0.25">
      <c r="J932" s="27"/>
      <c r="K932" s="14"/>
    </row>
    <row r="933" spans="10:11" x14ac:dyDescent="0.25">
      <c r="J933" s="27"/>
      <c r="K933" s="14"/>
    </row>
    <row r="934" spans="10:11" x14ac:dyDescent="0.25">
      <c r="J934" s="27"/>
      <c r="K934" s="14"/>
    </row>
    <row r="935" spans="10:11" x14ac:dyDescent="0.25">
      <c r="J935" s="27"/>
      <c r="K935" s="14"/>
    </row>
    <row r="936" spans="10:11" x14ac:dyDescent="0.25">
      <c r="J936" s="27"/>
      <c r="K936" s="14"/>
    </row>
    <row r="937" spans="10:11" x14ac:dyDescent="0.25">
      <c r="J937" s="27"/>
      <c r="K937" s="14"/>
    </row>
    <row r="938" spans="10:11" x14ac:dyDescent="0.25">
      <c r="J938" s="27"/>
      <c r="K938" s="14"/>
    </row>
    <row r="939" spans="10:11" x14ac:dyDescent="0.25">
      <c r="J939" s="27"/>
      <c r="K939" s="14"/>
    </row>
    <row r="940" spans="10:11" x14ac:dyDescent="0.25">
      <c r="J940" s="27"/>
      <c r="K940" s="14"/>
    </row>
    <row r="941" spans="10:11" x14ac:dyDescent="0.25">
      <c r="J941" s="27"/>
      <c r="K941" s="14"/>
    </row>
    <row r="942" spans="10:11" x14ac:dyDescent="0.25">
      <c r="J942" s="27"/>
      <c r="K942" s="14"/>
    </row>
    <row r="943" spans="10:11" x14ac:dyDescent="0.25">
      <c r="J943" s="27"/>
      <c r="K943" s="14"/>
    </row>
    <row r="944" spans="10:11" x14ac:dyDescent="0.25">
      <c r="J944" s="27"/>
      <c r="K944" s="14"/>
    </row>
    <row r="945" spans="10:11" x14ac:dyDescent="0.25">
      <c r="J945" s="27"/>
      <c r="K945" s="14"/>
    </row>
    <row r="946" spans="10:11" x14ac:dyDescent="0.25">
      <c r="J946" s="27"/>
      <c r="K946" s="14"/>
    </row>
    <row r="947" spans="10:11" x14ac:dyDescent="0.25">
      <c r="J947" s="27"/>
      <c r="K947" s="14"/>
    </row>
    <row r="948" spans="10:11" x14ac:dyDescent="0.25">
      <c r="J948" s="27"/>
      <c r="K948" s="14"/>
    </row>
    <row r="949" spans="10:11" x14ac:dyDescent="0.25">
      <c r="J949" s="27"/>
      <c r="K949" s="14"/>
    </row>
    <row r="950" spans="10:11" x14ac:dyDescent="0.25">
      <c r="J950" s="27"/>
      <c r="K950" s="14"/>
    </row>
    <row r="951" spans="10:11" x14ac:dyDescent="0.25">
      <c r="J951" s="27"/>
      <c r="K951" s="14"/>
    </row>
    <row r="952" spans="10:11" x14ac:dyDescent="0.25">
      <c r="J952" s="27"/>
      <c r="K952" s="14"/>
    </row>
    <row r="953" spans="10:11" x14ac:dyDescent="0.25">
      <c r="J953" s="27"/>
      <c r="K953" s="14"/>
    </row>
    <row r="954" spans="10:11" x14ac:dyDescent="0.25">
      <c r="J954" s="27"/>
      <c r="K954" s="14"/>
    </row>
    <row r="955" spans="10:11" x14ac:dyDescent="0.25">
      <c r="J955" s="27"/>
      <c r="K955" s="14"/>
    </row>
    <row r="956" spans="10:11" x14ac:dyDescent="0.25">
      <c r="J956" s="27"/>
      <c r="K956" s="14"/>
    </row>
    <row r="957" spans="10:11" x14ac:dyDescent="0.25">
      <c r="J957" s="27"/>
      <c r="K957" s="14"/>
    </row>
    <row r="958" spans="10:11" x14ac:dyDescent="0.25">
      <c r="J958" s="27"/>
      <c r="K958" s="14"/>
    </row>
    <row r="959" spans="10:11" x14ac:dyDescent="0.25">
      <c r="J959" s="27"/>
      <c r="K959" s="14"/>
    </row>
    <row r="960" spans="10:11" x14ac:dyDescent="0.25">
      <c r="J960" s="27"/>
      <c r="K960" s="14"/>
    </row>
    <row r="961" spans="10:11" x14ac:dyDescent="0.25">
      <c r="J961" s="27"/>
      <c r="K961" s="14"/>
    </row>
    <row r="962" spans="10:11" x14ac:dyDescent="0.25">
      <c r="J962" s="27"/>
      <c r="K962" s="14"/>
    </row>
    <row r="963" spans="10:11" x14ac:dyDescent="0.25">
      <c r="J963" s="27"/>
      <c r="K963" s="14"/>
    </row>
    <row r="964" spans="10:11" x14ac:dyDescent="0.25">
      <c r="J964" s="27"/>
      <c r="K964" s="14"/>
    </row>
    <row r="965" spans="10:11" x14ac:dyDescent="0.25">
      <c r="J965" s="27"/>
      <c r="K965" s="14"/>
    </row>
    <row r="966" spans="10:11" x14ac:dyDescent="0.25">
      <c r="J966" s="27"/>
      <c r="K966" s="14"/>
    </row>
    <row r="967" spans="10:11" x14ac:dyDescent="0.25">
      <c r="J967" s="27"/>
      <c r="K967" s="14"/>
    </row>
    <row r="968" spans="10:11" x14ac:dyDescent="0.25">
      <c r="J968" s="27"/>
      <c r="K968" s="14"/>
    </row>
    <row r="969" spans="10:11" x14ac:dyDescent="0.25">
      <c r="J969" s="27"/>
      <c r="K969" s="14"/>
    </row>
    <row r="970" spans="10:11" x14ac:dyDescent="0.25">
      <c r="J970" s="27"/>
      <c r="K970" s="14"/>
    </row>
    <row r="971" spans="10:11" x14ac:dyDescent="0.25">
      <c r="J971" s="27"/>
      <c r="K971" s="14"/>
    </row>
    <row r="972" spans="10:11" x14ac:dyDescent="0.25">
      <c r="J972" s="27"/>
      <c r="K972" s="14"/>
    </row>
    <row r="973" spans="10:11" x14ac:dyDescent="0.25">
      <c r="J973" s="27"/>
      <c r="K973" s="14"/>
    </row>
    <row r="974" spans="10:11" x14ac:dyDescent="0.25">
      <c r="J974" s="27"/>
      <c r="K974" s="14"/>
    </row>
    <row r="975" spans="10:11" x14ac:dyDescent="0.25">
      <c r="J975" s="27"/>
      <c r="K975" s="14"/>
    </row>
    <row r="976" spans="10:11" x14ac:dyDescent="0.25">
      <c r="J976" s="27"/>
      <c r="K976" s="14"/>
    </row>
    <row r="977" spans="10:11" x14ac:dyDescent="0.25">
      <c r="J977" s="27"/>
      <c r="K977" s="14"/>
    </row>
    <row r="978" spans="10:11" x14ac:dyDescent="0.25">
      <c r="J978" s="27"/>
      <c r="K978" s="14"/>
    </row>
    <row r="979" spans="10:11" x14ac:dyDescent="0.25">
      <c r="J979" s="27"/>
      <c r="K979" s="14"/>
    </row>
    <row r="980" spans="10:11" x14ac:dyDescent="0.25">
      <c r="J980" s="27"/>
      <c r="K980" s="14"/>
    </row>
    <row r="981" spans="10:11" x14ac:dyDescent="0.25">
      <c r="J981" s="27"/>
      <c r="K981" s="14"/>
    </row>
    <row r="982" spans="10:11" x14ac:dyDescent="0.25">
      <c r="J982" s="27"/>
      <c r="K982" s="14"/>
    </row>
    <row r="983" spans="10:11" x14ac:dyDescent="0.25">
      <c r="J983" s="27"/>
      <c r="K983" s="14"/>
    </row>
    <row r="984" spans="10:11" x14ac:dyDescent="0.25">
      <c r="J984" s="27"/>
      <c r="K984" s="14"/>
    </row>
    <row r="985" spans="10:11" x14ac:dyDescent="0.25">
      <c r="J985" s="27"/>
      <c r="K985" s="14"/>
    </row>
    <row r="986" spans="10:11" x14ac:dyDescent="0.25">
      <c r="J986" s="27"/>
      <c r="K986" s="14"/>
    </row>
    <row r="987" spans="10:11" x14ac:dyDescent="0.25">
      <c r="J987" s="27"/>
      <c r="K987" s="14"/>
    </row>
    <row r="988" spans="10:11" x14ac:dyDescent="0.25">
      <c r="J988" s="27"/>
      <c r="K988" s="14"/>
    </row>
    <row r="989" spans="10:11" x14ac:dyDescent="0.25">
      <c r="J989" s="27"/>
      <c r="K989" s="14"/>
    </row>
    <row r="990" spans="10:11" x14ac:dyDescent="0.25">
      <c r="J990" s="27"/>
      <c r="K990" s="14"/>
    </row>
    <row r="991" spans="10:11" x14ac:dyDescent="0.25">
      <c r="J991" s="27"/>
      <c r="K991" s="14"/>
    </row>
    <row r="992" spans="10:11" x14ac:dyDescent="0.25">
      <c r="J992" s="27"/>
      <c r="K992" s="14"/>
    </row>
    <row r="993" spans="10:11" x14ac:dyDescent="0.25">
      <c r="J993" s="27"/>
      <c r="K993" s="14"/>
    </row>
    <row r="994" spans="10:11" x14ac:dyDescent="0.25">
      <c r="J994" s="27"/>
      <c r="K994" s="14"/>
    </row>
    <row r="995" spans="10:11" x14ac:dyDescent="0.25">
      <c r="J995" s="27"/>
      <c r="K995" s="14"/>
    </row>
    <row r="996" spans="10:11" x14ac:dyDescent="0.25">
      <c r="J996" s="27"/>
      <c r="K996" s="14"/>
    </row>
    <row r="997" spans="10:11" x14ac:dyDescent="0.25">
      <c r="J997" s="27"/>
      <c r="K997" s="14"/>
    </row>
    <row r="998" spans="10:11" x14ac:dyDescent="0.25">
      <c r="J998" s="27"/>
      <c r="K998" s="14"/>
    </row>
    <row r="999" spans="10:11" x14ac:dyDescent="0.25">
      <c r="J999" s="27"/>
      <c r="K999" s="14"/>
    </row>
    <row r="1000" spans="10:11" x14ac:dyDescent="0.25">
      <c r="J1000" s="27"/>
      <c r="K1000" s="14"/>
    </row>
    <row r="1001" spans="10:11" x14ac:dyDescent="0.25">
      <c r="J1001" s="27"/>
      <c r="K1001" s="14"/>
    </row>
    <row r="1002" spans="10:11" x14ac:dyDescent="0.25">
      <c r="J1002" s="27"/>
      <c r="K1002" s="14"/>
    </row>
    <row r="1003" spans="10:11" x14ac:dyDescent="0.25">
      <c r="J1003" s="27"/>
      <c r="K1003" s="14"/>
    </row>
    <row r="1004" spans="10:11" x14ac:dyDescent="0.25">
      <c r="J1004" s="27"/>
      <c r="K1004" s="14"/>
    </row>
    <row r="1005" spans="10:11" x14ac:dyDescent="0.25">
      <c r="J1005" s="27"/>
      <c r="K1005" s="14"/>
    </row>
    <row r="1006" spans="10:11" x14ac:dyDescent="0.25">
      <c r="J1006" s="27"/>
      <c r="K1006" s="14"/>
    </row>
    <row r="1007" spans="10:11" x14ac:dyDescent="0.25">
      <c r="J1007" s="27"/>
      <c r="K1007" s="14"/>
    </row>
    <row r="1008" spans="10:11" x14ac:dyDescent="0.25">
      <c r="J1008" s="27"/>
      <c r="K1008" s="14"/>
    </row>
    <row r="1009" spans="10:11" x14ac:dyDescent="0.25">
      <c r="J1009" s="27"/>
      <c r="K1009" s="14"/>
    </row>
    <row r="1010" spans="10:11" x14ac:dyDescent="0.25">
      <c r="J1010" s="27"/>
      <c r="K1010" s="14"/>
    </row>
    <row r="1011" spans="10:11" x14ac:dyDescent="0.25">
      <c r="J1011" s="27"/>
      <c r="K1011" s="14"/>
    </row>
    <row r="1012" spans="10:11" x14ac:dyDescent="0.25">
      <c r="J1012" s="27"/>
      <c r="K1012" s="14"/>
    </row>
    <row r="1013" spans="10:11" x14ac:dyDescent="0.25">
      <c r="J1013" s="27"/>
      <c r="K1013" s="14"/>
    </row>
    <row r="1014" spans="10:11" x14ac:dyDescent="0.25">
      <c r="J1014" s="27"/>
      <c r="K1014" s="14"/>
    </row>
    <row r="1015" spans="10:11" x14ac:dyDescent="0.25">
      <c r="J1015" s="27"/>
      <c r="K1015" s="14"/>
    </row>
    <row r="1016" spans="10:11" x14ac:dyDescent="0.25">
      <c r="J1016" s="27"/>
      <c r="K1016" s="14"/>
    </row>
    <row r="1017" spans="10:11" x14ac:dyDescent="0.25">
      <c r="J1017" s="27"/>
      <c r="K1017" s="14"/>
    </row>
    <row r="1018" spans="10:11" x14ac:dyDescent="0.25">
      <c r="J1018" s="27"/>
      <c r="K1018" s="14"/>
    </row>
    <row r="1019" spans="10:11" x14ac:dyDescent="0.25">
      <c r="J1019" s="27"/>
      <c r="K1019" s="14"/>
    </row>
    <row r="1020" spans="10:11" x14ac:dyDescent="0.25">
      <c r="J1020" s="27"/>
      <c r="K1020" s="14"/>
    </row>
    <row r="1021" spans="10:11" x14ac:dyDescent="0.25">
      <c r="J1021" s="27"/>
      <c r="K1021" s="14"/>
    </row>
    <row r="1022" spans="10:11" x14ac:dyDescent="0.25">
      <c r="J1022" s="27"/>
      <c r="K1022" s="14"/>
    </row>
    <row r="1023" spans="10:11" x14ac:dyDescent="0.25">
      <c r="J1023" s="27"/>
      <c r="K1023" s="14"/>
    </row>
    <row r="1024" spans="10:11" x14ac:dyDescent="0.25">
      <c r="J1024" s="27"/>
      <c r="K1024" s="14"/>
    </row>
    <row r="1025" spans="10:11" x14ac:dyDescent="0.25">
      <c r="J1025" s="27"/>
      <c r="K1025" s="14"/>
    </row>
    <row r="1026" spans="10:11" x14ac:dyDescent="0.25">
      <c r="J1026" s="27"/>
      <c r="K1026" s="14"/>
    </row>
    <row r="1027" spans="10:11" x14ac:dyDescent="0.25">
      <c r="J1027" s="27"/>
      <c r="K1027" s="14"/>
    </row>
    <row r="1028" spans="10:11" x14ac:dyDescent="0.25">
      <c r="J1028" s="27"/>
      <c r="K1028" s="14"/>
    </row>
    <row r="1029" spans="10:11" x14ac:dyDescent="0.25">
      <c r="J1029" s="27"/>
      <c r="K1029" s="14"/>
    </row>
    <row r="1030" spans="10:11" x14ac:dyDescent="0.25">
      <c r="J1030" s="27"/>
      <c r="K1030" s="14"/>
    </row>
    <row r="1031" spans="10:11" x14ac:dyDescent="0.25">
      <c r="J1031" s="27"/>
      <c r="K1031" s="14"/>
    </row>
    <row r="1032" spans="10:11" x14ac:dyDescent="0.25">
      <c r="J1032" s="27"/>
      <c r="K1032" s="14"/>
    </row>
    <row r="1033" spans="10:11" x14ac:dyDescent="0.25">
      <c r="J1033" s="27"/>
      <c r="K1033" s="14"/>
    </row>
    <row r="1034" spans="10:11" x14ac:dyDescent="0.25">
      <c r="J1034" s="27"/>
      <c r="K1034" s="14"/>
    </row>
    <row r="1035" spans="10:11" x14ac:dyDescent="0.25">
      <c r="J1035" s="27"/>
      <c r="K1035" s="14"/>
    </row>
    <row r="1036" spans="10:11" x14ac:dyDescent="0.25">
      <c r="J1036" s="27"/>
      <c r="K1036" s="14"/>
    </row>
    <row r="1037" spans="10:11" x14ac:dyDescent="0.25">
      <c r="J1037" s="27"/>
      <c r="K1037" s="14"/>
    </row>
    <row r="1038" spans="10:11" x14ac:dyDescent="0.25">
      <c r="J1038" s="27"/>
      <c r="K1038" s="14"/>
    </row>
    <row r="1039" spans="10:11" x14ac:dyDescent="0.25">
      <c r="J1039" s="27"/>
      <c r="K1039" s="14"/>
    </row>
    <row r="1040" spans="10:11" x14ac:dyDescent="0.25">
      <c r="J1040" s="27"/>
      <c r="K1040" s="14"/>
    </row>
    <row r="1041" spans="10:11" x14ac:dyDescent="0.25">
      <c r="J1041" s="27"/>
      <c r="K1041" s="14"/>
    </row>
    <row r="1042" spans="10:11" x14ac:dyDescent="0.25">
      <c r="J1042" s="27"/>
      <c r="K1042" s="14"/>
    </row>
    <row r="1043" spans="10:11" x14ac:dyDescent="0.25">
      <c r="J1043" s="27"/>
      <c r="K1043" s="14"/>
    </row>
    <row r="1044" spans="10:11" x14ac:dyDescent="0.25">
      <c r="J1044" s="27"/>
      <c r="K1044" s="14"/>
    </row>
    <row r="1045" spans="10:11" x14ac:dyDescent="0.25">
      <c r="J1045" s="27"/>
      <c r="K1045" s="14"/>
    </row>
    <row r="1046" spans="10:11" x14ac:dyDescent="0.25">
      <c r="J1046" s="27"/>
      <c r="K1046" s="14"/>
    </row>
    <row r="1047" spans="10:11" x14ac:dyDescent="0.25">
      <c r="J1047" s="27"/>
      <c r="K1047" s="14"/>
    </row>
    <row r="1048" spans="10:11" x14ac:dyDescent="0.25">
      <c r="J1048" s="27"/>
      <c r="K1048" s="14"/>
    </row>
    <row r="1049" spans="10:11" x14ac:dyDescent="0.25">
      <c r="J1049" s="27"/>
      <c r="K1049" s="14"/>
    </row>
    <row r="1050" spans="10:11" x14ac:dyDescent="0.25">
      <c r="J1050" s="27"/>
      <c r="K1050" s="14"/>
    </row>
    <row r="1051" spans="10:11" x14ac:dyDescent="0.25">
      <c r="J1051" s="27"/>
      <c r="K1051" s="14"/>
    </row>
    <row r="1052" spans="10:11" x14ac:dyDescent="0.25">
      <c r="J1052" s="27"/>
      <c r="K1052" s="14"/>
    </row>
    <row r="1053" spans="10:11" x14ac:dyDescent="0.25">
      <c r="J1053" s="27"/>
      <c r="K1053" s="14"/>
    </row>
    <row r="1054" spans="10:11" x14ac:dyDescent="0.25">
      <c r="J1054" s="27"/>
      <c r="K1054" s="14"/>
    </row>
    <row r="1055" spans="10:11" x14ac:dyDescent="0.25">
      <c r="J1055" s="27"/>
      <c r="K1055" s="14"/>
    </row>
    <row r="1056" spans="10:11" x14ac:dyDescent="0.25">
      <c r="J1056" s="27"/>
      <c r="K1056" s="14"/>
    </row>
    <row r="1057" spans="10:11" x14ac:dyDescent="0.25">
      <c r="J1057" s="27"/>
      <c r="K1057" s="14"/>
    </row>
    <row r="1058" spans="10:11" x14ac:dyDescent="0.25">
      <c r="J1058" s="27"/>
      <c r="K1058" s="14"/>
    </row>
    <row r="1059" spans="10:11" x14ac:dyDescent="0.25">
      <c r="J1059" s="27"/>
      <c r="K1059" s="14"/>
    </row>
    <row r="1060" spans="10:11" x14ac:dyDescent="0.25">
      <c r="J1060" s="27"/>
      <c r="K1060" s="14"/>
    </row>
    <row r="1061" spans="10:11" x14ac:dyDescent="0.25">
      <c r="J1061" s="27"/>
      <c r="K1061" s="14"/>
    </row>
    <row r="1062" spans="10:11" x14ac:dyDescent="0.25">
      <c r="J1062" s="27"/>
      <c r="K1062" s="14"/>
    </row>
    <row r="1063" spans="10:11" x14ac:dyDescent="0.25">
      <c r="J1063" s="27"/>
      <c r="K1063" s="14"/>
    </row>
    <row r="1064" spans="10:11" x14ac:dyDescent="0.25">
      <c r="J1064" s="27"/>
      <c r="K1064" s="14"/>
    </row>
    <row r="1065" spans="10:11" x14ac:dyDescent="0.25">
      <c r="J1065" s="27"/>
      <c r="K1065" s="14"/>
    </row>
    <row r="1066" spans="10:11" x14ac:dyDescent="0.25">
      <c r="J1066" s="27"/>
      <c r="K1066" s="14"/>
    </row>
    <row r="1067" spans="10:11" x14ac:dyDescent="0.25">
      <c r="J1067" s="27"/>
      <c r="K1067" s="14"/>
    </row>
    <row r="1068" spans="10:11" x14ac:dyDescent="0.25">
      <c r="J1068" s="27"/>
      <c r="K1068" s="14"/>
    </row>
    <row r="1069" spans="10:11" x14ac:dyDescent="0.25">
      <c r="J1069" s="27"/>
      <c r="K1069" s="14"/>
    </row>
    <row r="1070" spans="10:11" x14ac:dyDescent="0.25">
      <c r="J1070" s="27"/>
      <c r="K1070" s="14"/>
    </row>
    <row r="1071" spans="10:11" x14ac:dyDescent="0.25">
      <c r="J1071" s="27"/>
      <c r="K1071" s="14"/>
    </row>
    <row r="1072" spans="10:11" x14ac:dyDescent="0.25">
      <c r="J1072" s="27"/>
      <c r="K1072" s="14"/>
    </row>
    <row r="1073" spans="10:11" x14ac:dyDescent="0.25">
      <c r="J1073" s="27"/>
      <c r="K1073" s="14"/>
    </row>
    <row r="1074" spans="10:11" x14ac:dyDescent="0.25">
      <c r="J1074" s="27"/>
      <c r="K1074" s="14"/>
    </row>
    <row r="1075" spans="10:11" x14ac:dyDescent="0.25">
      <c r="J1075" s="27"/>
      <c r="K1075" s="14"/>
    </row>
    <row r="1076" spans="10:11" x14ac:dyDescent="0.25">
      <c r="J1076" s="27"/>
      <c r="K1076" s="14"/>
    </row>
    <row r="1077" spans="10:11" x14ac:dyDescent="0.25">
      <c r="J1077" s="27"/>
      <c r="K1077" s="14"/>
    </row>
    <row r="1078" spans="10:11" x14ac:dyDescent="0.25">
      <c r="J1078" s="27"/>
      <c r="K1078" s="14"/>
    </row>
    <row r="1079" spans="10:11" x14ac:dyDescent="0.25">
      <c r="J1079" s="27"/>
      <c r="K1079" s="14"/>
    </row>
    <row r="1080" spans="10:11" x14ac:dyDescent="0.25">
      <c r="J1080" s="27"/>
      <c r="K1080" s="14"/>
    </row>
    <row r="1081" spans="10:11" x14ac:dyDescent="0.25">
      <c r="J1081" s="27"/>
      <c r="K1081" s="14"/>
    </row>
    <row r="1082" spans="10:11" x14ac:dyDescent="0.25">
      <c r="J1082" s="27"/>
      <c r="K1082" s="14"/>
    </row>
    <row r="1083" spans="10:11" x14ac:dyDescent="0.25">
      <c r="J1083" s="27"/>
      <c r="K1083" s="14"/>
    </row>
    <row r="1084" spans="10:11" x14ac:dyDescent="0.25">
      <c r="J1084" s="27"/>
      <c r="K1084" s="14"/>
    </row>
    <row r="1085" spans="10:11" x14ac:dyDescent="0.25">
      <c r="J1085" s="27"/>
      <c r="K1085" s="14"/>
    </row>
    <row r="1086" spans="10:11" x14ac:dyDescent="0.25">
      <c r="J1086" s="27"/>
      <c r="K1086" s="14"/>
    </row>
    <row r="1087" spans="10:11" x14ac:dyDescent="0.25">
      <c r="J1087" s="27"/>
      <c r="K1087" s="14"/>
    </row>
    <row r="1088" spans="10:11" x14ac:dyDescent="0.25">
      <c r="J1088" s="27"/>
      <c r="K1088" s="14"/>
    </row>
    <row r="1089" spans="10:11" x14ac:dyDescent="0.25">
      <c r="J1089" s="27"/>
      <c r="K1089" s="14"/>
    </row>
    <row r="1090" spans="10:11" x14ac:dyDescent="0.25">
      <c r="J1090" s="27"/>
      <c r="K1090" s="14"/>
    </row>
    <row r="1091" spans="10:11" x14ac:dyDescent="0.25">
      <c r="J1091" s="27"/>
      <c r="K1091" s="14"/>
    </row>
    <row r="1092" spans="10:11" x14ac:dyDescent="0.25">
      <c r="J1092" s="27"/>
      <c r="K1092" s="14"/>
    </row>
    <row r="1093" spans="10:11" x14ac:dyDescent="0.25">
      <c r="J1093" s="27"/>
      <c r="K1093" s="14"/>
    </row>
    <row r="1094" spans="10:11" x14ac:dyDescent="0.25">
      <c r="J1094" s="27"/>
      <c r="K1094" s="14"/>
    </row>
    <row r="1095" spans="10:11" x14ac:dyDescent="0.25">
      <c r="J1095" s="27"/>
      <c r="K1095" s="14"/>
    </row>
    <row r="1096" spans="10:11" x14ac:dyDescent="0.25">
      <c r="J1096" s="27"/>
      <c r="K1096" s="14"/>
    </row>
    <row r="1097" spans="10:11" x14ac:dyDescent="0.25">
      <c r="J1097" s="27"/>
      <c r="K1097" s="14"/>
    </row>
    <row r="1098" spans="10:11" x14ac:dyDescent="0.25">
      <c r="J1098" s="27"/>
      <c r="K1098" s="14"/>
    </row>
    <row r="1099" spans="10:11" x14ac:dyDescent="0.25">
      <c r="J1099" s="27"/>
      <c r="K1099" s="14"/>
    </row>
    <row r="1100" spans="10:11" x14ac:dyDescent="0.25">
      <c r="J1100" s="27"/>
      <c r="K1100" s="14"/>
    </row>
    <row r="1101" spans="10:11" x14ac:dyDescent="0.25">
      <c r="J1101" s="27"/>
      <c r="K1101" s="14"/>
    </row>
    <row r="1102" spans="10:11" x14ac:dyDescent="0.25">
      <c r="J1102" s="27"/>
      <c r="K1102" s="14"/>
    </row>
    <row r="1103" spans="10:11" x14ac:dyDescent="0.25">
      <c r="J1103" s="27"/>
      <c r="K1103" s="14"/>
    </row>
    <row r="1104" spans="10:11" x14ac:dyDescent="0.25">
      <c r="J1104" s="27"/>
      <c r="K1104" s="14"/>
    </row>
    <row r="1105" spans="10:11" x14ac:dyDescent="0.25">
      <c r="J1105" s="27"/>
      <c r="K1105" s="14"/>
    </row>
    <row r="1106" spans="10:11" x14ac:dyDescent="0.25">
      <c r="J1106" s="27"/>
      <c r="K1106" s="14"/>
    </row>
    <row r="1107" spans="10:11" x14ac:dyDescent="0.25">
      <c r="J1107" s="27"/>
      <c r="K1107" s="14"/>
    </row>
    <row r="1108" spans="10:11" x14ac:dyDescent="0.25">
      <c r="J1108" s="27"/>
      <c r="K1108" s="14"/>
    </row>
    <row r="1109" spans="10:11" x14ac:dyDescent="0.25">
      <c r="J1109" s="27"/>
      <c r="K1109" s="14"/>
    </row>
    <row r="1110" spans="10:11" x14ac:dyDescent="0.25">
      <c r="J1110" s="27"/>
      <c r="K1110" s="14"/>
    </row>
    <row r="1111" spans="10:11" x14ac:dyDescent="0.25">
      <c r="J1111" s="27"/>
      <c r="K1111" s="14"/>
    </row>
    <row r="1112" spans="10:11" x14ac:dyDescent="0.25">
      <c r="J1112" s="27"/>
      <c r="K1112" s="14"/>
    </row>
    <row r="1113" spans="10:11" x14ac:dyDescent="0.25">
      <c r="J1113" s="27"/>
      <c r="K1113" s="14"/>
    </row>
    <row r="1114" spans="10:11" x14ac:dyDescent="0.25">
      <c r="J1114" s="27"/>
      <c r="K1114" s="14"/>
    </row>
    <row r="1115" spans="10:11" x14ac:dyDescent="0.25">
      <c r="J1115" s="27"/>
      <c r="K1115" s="14"/>
    </row>
    <row r="1116" spans="10:11" x14ac:dyDescent="0.25">
      <c r="J1116" s="27"/>
      <c r="K1116" s="14"/>
    </row>
    <row r="1117" spans="10:11" x14ac:dyDescent="0.25">
      <c r="J1117" s="27"/>
      <c r="K1117" s="14"/>
    </row>
    <row r="1118" spans="10:11" x14ac:dyDescent="0.25">
      <c r="J1118" s="27"/>
      <c r="K1118" s="14"/>
    </row>
    <row r="1119" spans="10:11" x14ac:dyDescent="0.25">
      <c r="J1119" s="27"/>
      <c r="K1119" s="14"/>
    </row>
    <row r="1120" spans="10:11" x14ac:dyDescent="0.25">
      <c r="J1120" s="27"/>
      <c r="K1120" s="14"/>
    </row>
    <row r="1121" spans="10:11" x14ac:dyDescent="0.25">
      <c r="J1121" s="27"/>
      <c r="K1121" s="14"/>
    </row>
    <row r="1122" spans="10:11" x14ac:dyDescent="0.25">
      <c r="J1122" s="27"/>
      <c r="K1122" s="14"/>
    </row>
    <row r="1123" spans="10:11" x14ac:dyDescent="0.25">
      <c r="J1123" s="27"/>
      <c r="K1123" s="14"/>
    </row>
    <row r="1124" spans="10:11" x14ac:dyDescent="0.25">
      <c r="J1124" s="27"/>
      <c r="K1124" s="14"/>
    </row>
    <row r="1125" spans="10:11" x14ac:dyDescent="0.25">
      <c r="J1125" s="27"/>
      <c r="K1125" s="14"/>
    </row>
    <row r="1126" spans="10:11" x14ac:dyDescent="0.25">
      <c r="J1126" s="27"/>
      <c r="K1126" s="14"/>
    </row>
    <row r="1127" spans="10:11" x14ac:dyDescent="0.25">
      <c r="J1127" s="27"/>
      <c r="K1127" s="14"/>
    </row>
    <row r="1128" spans="10:11" x14ac:dyDescent="0.25">
      <c r="J1128" s="27"/>
      <c r="K1128" s="14"/>
    </row>
    <row r="1129" spans="10:11" x14ac:dyDescent="0.25">
      <c r="J1129" s="27"/>
      <c r="K1129" s="14"/>
    </row>
    <row r="1130" spans="10:11" x14ac:dyDescent="0.25">
      <c r="J1130" s="27"/>
      <c r="K1130" s="14"/>
    </row>
    <row r="1131" spans="10:11" x14ac:dyDescent="0.25">
      <c r="J1131" s="27"/>
      <c r="K1131" s="14"/>
    </row>
    <row r="1132" spans="10:11" x14ac:dyDescent="0.25">
      <c r="J1132" s="27"/>
      <c r="K1132" s="14"/>
    </row>
    <row r="1133" spans="10:11" x14ac:dyDescent="0.25">
      <c r="J1133" s="27"/>
      <c r="K1133" s="14"/>
    </row>
    <row r="1134" spans="10:11" x14ac:dyDescent="0.25">
      <c r="J1134" s="27"/>
      <c r="K1134" s="14"/>
    </row>
    <row r="1135" spans="10:11" x14ac:dyDescent="0.25">
      <c r="J1135" s="27"/>
      <c r="K1135" s="14"/>
    </row>
    <row r="1136" spans="10:11" x14ac:dyDescent="0.25">
      <c r="J1136" s="27"/>
      <c r="K1136" s="14"/>
    </row>
    <row r="1137" spans="10:11" x14ac:dyDescent="0.25">
      <c r="J1137" s="27"/>
      <c r="K1137" s="14"/>
    </row>
    <row r="1138" spans="10:11" x14ac:dyDescent="0.25">
      <c r="J1138" s="27"/>
      <c r="K1138" s="14"/>
    </row>
    <row r="1139" spans="10:11" x14ac:dyDescent="0.25">
      <c r="J1139" s="27"/>
      <c r="K1139" s="14"/>
    </row>
    <row r="1140" spans="10:11" x14ac:dyDescent="0.25">
      <c r="J1140" s="27"/>
      <c r="K1140" s="14"/>
    </row>
    <row r="1141" spans="10:11" x14ac:dyDescent="0.25">
      <c r="J1141" s="27"/>
      <c r="K1141" s="14"/>
    </row>
    <row r="1142" spans="10:11" x14ac:dyDescent="0.25">
      <c r="J1142" s="27"/>
      <c r="K1142" s="14"/>
    </row>
    <row r="1143" spans="10:11" x14ac:dyDescent="0.25">
      <c r="J1143" s="27"/>
      <c r="K1143" s="14"/>
    </row>
    <row r="1144" spans="10:11" x14ac:dyDescent="0.25">
      <c r="J1144" s="27"/>
      <c r="K1144" s="14"/>
    </row>
    <row r="1145" spans="10:11" x14ac:dyDescent="0.25">
      <c r="J1145" s="27"/>
      <c r="K1145" s="14"/>
    </row>
    <row r="1146" spans="10:11" x14ac:dyDescent="0.25">
      <c r="J1146" s="27"/>
      <c r="K1146" s="14"/>
    </row>
    <row r="1147" spans="10:11" x14ac:dyDescent="0.25">
      <c r="J1147" s="27"/>
      <c r="K1147" s="14"/>
    </row>
    <row r="1148" spans="10:11" x14ac:dyDescent="0.25">
      <c r="J1148" s="27"/>
      <c r="K1148" s="14"/>
    </row>
    <row r="1149" spans="10:11" x14ac:dyDescent="0.25">
      <c r="J1149" s="27"/>
      <c r="K1149" s="14"/>
    </row>
    <row r="1150" spans="10:11" x14ac:dyDescent="0.25">
      <c r="J1150" s="27"/>
      <c r="K1150" s="14"/>
    </row>
    <row r="1151" spans="10:11" x14ac:dyDescent="0.25">
      <c r="J1151" s="27"/>
      <c r="K1151" s="14"/>
    </row>
    <row r="1152" spans="10:11" x14ac:dyDescent="0.25">
      <c r="J1152" s="27"/>
      <c r="K1152" s="14"/>
    </row>
    <row r="1153" spans="10:11" x14ac:dyDescent="0.25">
      <c r="J1153" s="27"/>
      <c r="K1153" s="14"/>
    </row>
    <row r="1154" spans="10:11" x14ac:dyDescent="0.25">
      <c r="J1154" s="27"/>
      <c r="K1154" s="14"/>
    </row>
    <row r="1155" spans="10:11" x14ac:dyDescent="0.25">
      <c r="J1155" s="27"/>
      <c r="K1155" s="14"/>
    </row>
    <row r="1156" spans="10:11" x14ac:dyDescent="0.25">
      <c r="J1156" s="27"/>
      <c r="K1156" s="14"/>
    </row>
    <row r="1157" spans="10:11" x14ac:dyDescent="0.25">
      <c r="J1157" s="27"/>
      <c r="K1157" s="14"/>
    </row>
    <row r="1158" spans="10:11" x14ac:dyDescent="0.25">
      <c r="J1158" s="27"/>
      <c r="K1158" s="14"/>
    </row>
    <row r="1159" spans="10:11" x14ac:dyDescent="0.25">
      <c r="J1159" s="27"/>
      <c r="K1159" s="14"/>
    </row>
    <row r="1160" spans="10:11" x14ac:dyDescent="0.25">
      <c r="J1160" s="27"/>
      <c r="K1160" s="14"/>
    </row>
    <row r="1161" spans="10:11" x14ac:dyDescent="0.25">
      <c r="J1161" s="27"/>
      <c r="K1161" s="14"/>
    </row>
    <row r="1162" spans="10:11" x14ac:dyDescent="0.25">
      <c r="J1162" s="27"/>
      <c r="K1162" s="14"/>
    </row>
    <row r="1163" spans="10:11" x14ac:dyDescent="0.25">
      <c r="J1163" s="27"/>
      <c r="K1163" s="14"/>
    </row>
    <row r="1164" spans="10:11" x14ac:dyDescent="0.25">
      <c r="J1164" s="27"/>
      <c r="K1164" s="14"/>
    </row>
    <row r="1165" spans="10:11" x14ac:dyDescent="0.25">
      <c r="J1165" s="27"/>
      <c r="K1165" s="14"/>
    </row>
    <row r="1166" spans="10:11" x14ac:dyDescent="0.25">
      <c r="J1166" s="27"/>
      <c r="K1166" s="14"/>
    </row>
    <row r="1167" spans="10:11" x14ac:dyDescent="0.25">
      <c r="J1167" s="27"/>
      <c r="K1167" s="14"/>
    </row>
    <row r="1168" spans="10:11" x14ac:dyDescent="0.25">
      <c r="J1168" s="27"/>
      <c r="K1168" s="14"/>
    </row>
    <row r="1169" spans="10:11" x14ac:dyDescent="0.25">
      <c r="J1169" s="27"/>
      <c r="K1169" s="14"/>
    </row>
    <row r="1170" spans="10:11" x14ac:dyDescent="0.25">
      <c r="J1170" s="27"/>
      <c r="K1170" s="14"/>
    </row>
    <row r="1171" spans="10:11" x14ac:dyDescent="0.25">
      <c r="J1171" s="27"/>
      <c r="K1171" s="14"/>
    </row>
    <row r="1172" spans="10:11" x14ac:dyDescent="0.25">
      <c r="J1172" s="27"/>
      <c r="K1172" s="14"/>
    </row>
    <row r="1173" spans="10:11" x14ac:dyDescent="0.25">
      <c r="J1173" s="27"/>
      <c r="K1173" s="14"/>
    </row>
    <row r="1174" spans="10:11" x14ac:dyDescent="0.25">
      <c r="J1174" s="27"/>
      <c r="K1174" s="14"/>
    </row>
    <row r="1175" spans="10:11" x14ac:dyDescent="0.25">
      <c r="J1175" s="27"/>
      <c r="K1175" s="14"/>
    </row>
    <row r="1176" spans="10:11" x14ac:dyDescent="0.25">
      <c r="J1176" s="27"/>
      <c r="K1176" s="14"/>
    </row>
    <row r="1177" spans="10:11" x14ac:dyDescent="0.25">
      <c r="J1177" s="27"/>
      <c r="K1177" s="14"/>
    </row>
    <row r="1178" spans="10:11" x14ac:dyDescent="0.25">
      <c r="J1178" s="27"/>
      <c r="K1178" s="14"/>
    </row>
    <row r="1179" spans="10:11" x14ac:dyDescent="0.25">
      <c r="J1179" s="27"/>
      <c r="K1179" s="14"/>
    </row>
    <row r="1180" spans="10:11" x14ac:dyDescent="0.25">
      <c r="J1180" s="27"/>
      <c r="K1180" s="14"/>
    </row>
    <row r="1181" spans="10:11" x14ac:dyDescent="0.25">
      <c r="J1181" s="27"/>
      <c r="K1181" s="14"/>
    </row>
    <row r="1182" spans="10:11" x14ac:dyDescent="0.25">
      <c r="J1182" s="27"/>
      <c r="K1182" s="14"/>
    </row>
    <row r="1183" spans="10:11" x14ac:dyDescent="0.25">
      <c r="J1183" s="27"/>
      <c r="K1183" s="14"/>
    </row>
    <row r="1184" spans="10:11" x14ac:dyDescent="0.25">
      <c r="J1184" s="27"/>
      <c r="K1184" s="14"/>
    </row>
    <row r="1185" spans="10:11" x14ac:dyDescent="0.25">
      <c r="J1185" s="27"/>
      <c r="K1185" s="14"/>
    </row>
    <row r="1186" spans="10:11" x14ac:dyDescent="0.25">
      <c r="J1186" s="27"/>
      <c r="K1186" s="14"/>
    </row>
    <row r="1187" spans="10:11" x14ac:dyDescent="0.25">
      <c r="J1187" s="27"/>
      <c r="K1187" s="14"/>
    </row>
    <row r="1188" spans="10:11" x14ac:dyDescent="0.25">
      <c r="J1188" s="27"/>
      <c r="K1188" s="14"/>
    </row>
    <row r="1189" spans="10:11" x14ac:dyDescent="0.25">
      <c r="J1189" s="27"/>
      <c r="K1189" s="14"/>
    </row>
    <row r="1190" spans="10:11" x14ac:dyDescent="0.25">
      <c r="J1190" s="27"/>
      <c r="K1190" s="14"/>
    </row>
    <row r="1191" spans="10:11" x14ac:dyDescent="0.25">
      <c r="J1191" s="27"/>
      <c r="K1191" s="14"/>
    </row>
    <row r="1192" spans="10:11" x14ac:dyDescent="0.25">
      <c r="J1192" s="27"/>
      <c r="K1192" s="14"/>
    </row>
    <row r="1193" spans="10:11" x14ac:dyDescent="0.25">
      <c r="J1193" s="27"/>
      <c r="K1193" s="14"/>
    </row>
    <row r="1194" spans="10:11" x14ac:dyDescent="0.25">
      <c r="J1194" s="27"/>
      <c r="K1194" s="14"/>
    </row>
    <row r="1195" spans="10:11" x14ac:dyDescent="0.25">
      <c r="J1195" s="27"/>
      <c r="K1195" s="14"/>
    </row>
    <row r="1196" spans="10:11" x14ac:dyDescent="0.25">
      <c r="J1196" s="27"/>
      <c r="K1196" s="14"/>
    </row>
    <row r="1197" spans="10:11" x14ac:dyDescent="0.25">
      <c r="J1197" s="27"/>
      <c r="K1197" s="14"/>
    </row>
    <row r="1198" spans="10:11" x14ac:dyDescent="0.25">
      <c r="J1198" s="27"/>
      <c r="K1198" s="14"/>
    </row>
    <row r="1199" spans="10:11" x14ac:dyDescent="0.25">
      <c r="J1199" s="27"/>
      <c r="K1199" s="14"/>
    </row>
    <row r="1200" spans="10:11" x14ac:dyDescent="0.25">
      <c r="J1200" s="27"/>
      <c r="K1200" s="14"/>
    </row>
    <row r="1201" spans="10:11" x14ac:dyDescent="0.25">
      <c r="J1201" s="27"/>
      <c r="K1201" s="14"/>
    </row>
    <row r="1202" spans="10:11" x14ac:dyDescent="0.25">
      <c r="J1202" s="27"/>
      <c r="K1202" s="14"/>
    </row>
    <row r="1203" spans="10:11" x14ac:dyDescent="0.25">
      <c r="J1203" s="27"/>
      <c r="K1203" s="14"/>
    </row>
    <row r="1204" spans="10:11" x14ac:dyDescent="0.25">
      <c r="J1204" s="27"/>
      <c r="K1204" s="14"/>
    </row>
    <row r="1205" spans="10:11" x14ac:dyDescent="0.25">
      <c r="J1205" s="27"/>
      <c r="K1205" s="14"/>
    </row>
    <row r="1206" spans="10:11" x14ac:dyDescent="0.25">
      <c r="J1206" s="27"/>
      <c r="K1206" s="14"/>
    </row>
    <row r="1207" spans="10:11" x14ac:dyDescent="0.25">
      <c r="J1207" s="27"/>
      <c r="K1207" s="14"/>
    </row>
    <row r="1208" spans="10:11" x14ac:dyDescent="0.25">
      <c r="J1208" s="27"/>
      <c r="K1208" s="14"/>
    </row>
    <row r="1209" spans="10:11" x14ac:dyDescent="0.25">
      <c r="J1209" s="27"/>
      <c r="K1209" s="14"/>
    </row>
    <row r="1210" spans="10:11" x14ac:dyDescent="0.25">
      <c r="J1210" s="27"/>
      <c r="K1210" s="14"/>
    </row>
    <row r="1211" spans="10:11" x14ac:dyDescent="0.25">
      <c r="J1211" s="27"/>
      <c r="K1211" s="14"/>
    </row>
    <row r="1212" spans="10:11" x14ac:dyDescent="0.25">
      <c r="J1212" s="27"/>
      <c r="K1212" s="14"/>
    </row>
    <row r="1213" spans="10:11" x14ac:dyDescent="0.25">
      <c r="J1213" s="27"/>
      <c r="K1213" s="14"/>
    </row>
    <row r="1214" spans="10:11" x14ac:dyDescent="0.25">
      <c r="J1214" s="27"/>
      <c r="K1214" s="14"/>
    </row>
    <row r="1215" spans="10:11" x14ac:dyDescent="0.25">
      <c r="J1215" s="27"/>
      <c r="K1215" s="14"/>
    </row>
    <row r="1216" spans="10:11" x14ac:dyDescent="0.25">
      <c r="J1216" s="27"/>
      <c r="K1216" s="14"/>
    </row>
    <row r="1217" spans="10:11" x14ac:dyDescent="0.25">
      <c r="J1217" s="27"/>
      <c r="K1217" s="14"/>
    </row>
    <row r="1218" spans="10:11" x14ac:dyDescent="0.25">
      <c r="J1218" s="27"/>
      <c r="K1218" s="14"/>
    </row>
    <row r="1219" spans="10:11" x14ac:dyDescent="0.25">
      <c r="J1219" s="27"/>
      <c r="K1219" s="14"/>
    </row>
    <row r="1220" spans="10:11" x14ac:dyDescent="0.25">
      <c r="J1220" s="27"/>
      <c r="K1220" s="14"/>
    </row>
    <row r="1221" spans="10:11" x14ac:dyDescent="0.25">
      <c r="J1221" s="27"/>
      <c r="K1221" s="14"/>
    </row>
    <row r="1222" spans="10:11" x14ac:dyDescent="0.25">
      <c r="J1222" s="27"/>
      <c r="K1222" s="14"/>
    </row>
    <row r="1223" spans="10:11" x14ac:dyDescent="0.25">
      <c r="J1223" s="27"/>
      <c r="K1223" s="14"/>
    </row>
    <row r="1224" spans="10:11" x14ac:dyDescent="0.25">
      <c r="J1224" s="27"/>
      <c r="K1224" s="14"/>
    </row>
    <row r="1225" spans="10:11" x14ac:dyDescent="0.25">
      <c r="J1225" s="27"/>
      <c r="K1225" s="14"/>
    </row>
    <row r="1226" spans="10:11" x14ac:dyDescent="0.25">
      <c r="J1226" s="27"/>
      <c r="K1226" s="14"/>
    </row>
    <row r="1227" spans="10:11" x14ac:dyDescent="0.25">
      <c r="J1227" s="27"/>
      <c r="K1227" s="14"/>
    </row>
    <row r="1228" spans="10:11" x14ac:dyDescent="0.25">
      <c r="J1228" s="27"/>
      <c r="K1228" s="14"/>
    </row>
    <row r="1229" spans="10:11" x14ac:dyDescent="0.25">
      <c r="J1229" s="27"/>
      <c r="K1229" s="14"/>
    </row>
    <row r="1230" spans="10:11" x14ac:dyDescent="0.25">
      <c r="J1230" s="27"/>
      <c r="K1230" s="14"/>
    </row>
    <row r="1231" spans="10:11" x14ac:dyDescent="0.25">
      <c r="J1231" s="27"/>
      <c r="K1231" s="14"/>
    </row>
    <row r="1232" spans="10:11" x14ac:dyDescent="0.25">
      <c r="J1232" s="27"/>
      <c r="K1232" s="14"/>
    </row>
    <row r="1233" spans="10:11" x14ac:dyDescent="0.25">
      <c r="J1233" s="27"/>
      <c r="K1233" s="14"/>
    </row>
    <row r="1234" spans="10:11" x14ac:dyDescent="0.25">
      <c r="J1234" s="27"/>
      <c r="K1234" s="14"/>
    </row>
    <row r="1235" spans="10:11" x14ac:dyDescent="0.25">
      <c r="J1235" s="27"/>
      <c r="K1235" s="14"/>
    </row>
    <row r="1236" spans="10:11" x14ac:dyDescent="0.25">
      <c r="J1236" s="27"/>
      <c r="K1236" s="14"/>
    </row>
    <row r="1237" spans="10:11" x14ac:dyDescent="0.25">
      <c r="J1237" s="27"/>
      <c r="K1237" s="14"/>
    </row>
    <row r="1238" spans="10:11" x14ac:dyDescent="0.25">
      <c r="J1238" s="27"/>
      <c r="K1238" s="14"/>
    </row>
    <row r="1239" spans="10:11" x14ac:dyDescent="0.25">
      <c r="J1239" s="27"/>
      <c r="K1239" s="14"/>
    </row>
    <row r="1240" spans="10:11" x14ac:dyDescent="0.25">
      <c r="J1240" s="27"/>
      <c r="K1240" s="14"/>
    </row>
    <row r="1241" spans="10:11" x14ac:dyDescent="0.25">
      <c r="J1241" s="27"/>
      <c r="K1241" s="14"/>
    </row>
    <row r="1242" spans="10:11" x14ac:dyDescent="0.25">
      <c r="J1242" s="27"/>
      <c r="K1242" s="14"/>
    </row>
    <row r="1243" spans="10:11" x14ac:dyDescent="0.25">
      <c r="J1243" s="27"/>
      <c r="K1243" s="14"/>
    </row>
    <row r="1244" spans="10:11" x14ac:dyDescent="0.25">
      <c r="J1244" s="27"/>
      <c r="K1244" s="14"/>
    </row>
    <row r="1245" spans="10:11" x14ac:dyDescent="0.25">
      <c r="J1245" s="27"/>
      <c r="K1245" s="14"/>
    </row>
    <row r="1246" spans="10:11" x14ac:dyDescent="0.25">
      <c r="J1246" s="27"/>
      <c r="K1246" s="14"/>
    </row>
    <row r="1247" spans="10:11" x14ac:dyDescent="0.25">
      <c r="J1247" s="27"/>
      <c r="K1247" s="14"/>
    </row>
    <row r="1248" spans="10:11" x14ac:dyDescent="0.25">
      <c r="J1248" s="27"/>
      <c r="K1248" s="14"/>
    </row>
    <row r="1249" spans="10:11" x14ac:dyDescent="0.25">
      <c r="J1249" s="27"/>
      <c r="K1249" s="14"/>
    </row>
    <row r="1250" spans="10:11" x14ac:dyDescent="0.25">
      <c r="J1250" s="27"/>
      <c r="K1250" s="14"/>
    </row>
    <row r="1251" spans="10:11" x14ac:dyDescent="0.25">
      <c r="J1251" s="27"/>
      <c r="K1251" s="14"/>
    </row>
    <row r="1252" spans="10:11" x14ac:dyDescent="0.25">
      <c r="J1252" s="27"/>
      <c r="K1252" s="14"/>
    </row>
    <row r="1253" spans="10:11" x14ac:dyDescent="0.25">
      <c r="J1253" s="27"/>
      <c r="K1253" s="14"/>
    </row>
    <row r="1254" spans="10:11" x14ac:dyDescent="0.25">
      <c r="J1254" s="27"/>
      <c r="K1254" s="14"/>
    </row>
    <row r="1255" spans="10:11" x14ac:dyDescent="0.25">
      <c r="J1255" s="27"/>
      <c r="K1255" s="14"/>
    </row>
    <row r="1256" spans="10:11" x14ac:dyDescent="0.25">
      <c r="J1256" s="27"/>
      <c r="K1256" s="14"/>
    </row>
    <row r="1257" spans="10:11" x14ac:dyDescent="0.25">
      <c r="J1257" s="27"/>
      <c r="K1257" s="14"/>
    </row>
    <row r="1258" spans="10:11" x14ac:dyDescent="0.25">
      <c r="J1258" s="27"/>
      <c r="K1258" s="14"/>
    </row>
    <row r="1259" spans="10:11" x14ac:dyDescent="0.25">
      <c r="J1259" s="27"/>
      <c r="K1259" s="14"/>
    </row>
    <row r="1260" spans="10:11" x14ac:dyDescent="0.25">
      <c r="J1260" s="27"/>
      <c r="K1260" s="14"/>
    </row>
    <row r="1261" spans="10:11" x14ac:dyDescent="0.25">
      <c r="J1261" s="27"/>
      <c r="K1261" s="14"/>
    </row>
    <row r="1262" spans="10:11" x14ac:dyDescent="0.25">
      <c r="J1262" s="27"/>
      <c r="K1262" s="14"/>
    </row>
    <row r="1263" spans="10:11" x14ac:dyDescent="0.25">
      <c r="J1263" s="27"/>
      <c r="K1263" s="14"/>
    </row>
    <row r="1264" spans="10:11" x14ac:dyDescent="0.25">
      <c r="J1264" s="27"/>
      <c r="K1264" s="14"/>
    </row>
    <row r="1265" spans="10:11" x14ac:dyDescent="0.25">
      <c r="J1265" s="27"/>
      <c r="K1265" s="14"/>
    </row>
    <row r="1266" spans="10:11" x14ac:dyDescent="0.25">
      <c r="J1266" s="27"/>
      <c r="K1266" s="14"/>
    </row>
    <row r="1267" spans="10:11" x14ac:dyDescent="0.25">
      <c r="J1267" s="27"/>
      <c r="K1267" s="14"/>
    </row>
    <row r="1268" spans="10:11" x14ac:dyDescent="0.25">
      <c r="J1268" s="27"/>
      <c r="K1268" s="14"/>
    </row>
    <row r="1269" spans="10:11" x14ac:dyDescent="0.25">
      <c r="J1269" s="27"/>
      <c r="K1269" s="14"/>
    </row>
    <row r="1270" spans="10:11" x14ac:dyDescent="0.25">
      <c r="J1270" s="27"/>
      <c r="K1270" s="14"/>
    </row>
    <row r="1271" spans="10:11" x14ac:dyDescent="0.25">
      <c r="J1271" s="27"/>
      <c r="K1271" s="14"/>
    </row>
    <row r="1272" spans="10:11" x14ac:dyDescent="0.25">
      <c r="J1272" s="27"/>
      <c r="K1272" s="14"/>
    </row>
    <row r="1273" spans="10:11" x14ac:dyDescent="0.25">
      <c r="J1273" s="27"/>
      <c r="K1273" s="14"/>
    </row>
    <row r="1274" spans="10:11" x14ac:dyDescent="0.25">
      <c r="J1274" s="27"/>
      <c r="K1274" s="14"/>
    </row>
    <row r="1275" spans="10:11" x14ac:dyDescent="0.25">
      <c r="J1275" s="27"/>
      <c r="K1275" s="14"/>
    </row>
    <row r="1276" spans="10:11" x14ac:dyDescent="0.25">
      <c r="J1276" s="27"/>
      <c r="K1276" s="14"/>
    </row>
    <row r="1277" spans="10:11" x14ac:dyDescent="0.25">
      <c r="J1277" s="27"/>
      <c r="K1277" s="14"/>
    </row>
    <row r="1278" spans="10:11" x14ac:dyDescent="0.25">
      <c r="J1278" s="27"/>
      <c r="K1278" s="14"/>
    </row>
    <row r="1279" spans="10:11" x14ac:dyDescent="0.25">
      <c r="J1279" s="27"/>
      <c r="K1279" s="14"/>
    </row>
    <row r="1280" spans="10:11" x14ac:dyDescent="0.25">
      <c r="J1280" s="27"/>
      <c r="K1280" s="14"/>
    </row>
    <row r="1281" spans="10:11" x14ac:dyDescent="0.25">
      <c r="J1281" s="27"/>
      <c r="K1281" s="14"/>
    </row>
    <row r="1282" spans="10:11" x14ac:dyDescent="0.25">
      <c r="J1282" s="27"/>
      <c r="K1282" s="14"/>
    </row>
    <row r="1283" spans="10:11" x14ac:dyDescent="0.25">
      <c r="J1283" s="27"/>
      <c r="K1283" s="14"/>
    </row>
    <row r="1284" spans="10:11" x14ac:dyDescent="0.25">
      <c r="J1284" s="27"/>
      <c r="K1284" s="14"/>
    </row>
    <row r="1285" spans="10:11" x14ac:dyDescent="0.25">
      <c r="J1285" s="27"/>
      <c r="K1285" s="14"/>
    </row>
    <row r="1286" spans="10:11" x14ac:dyDescent="0.25">
      <c r="J1286" s="27"/>
      <c r="K1286" s="14"/>
    </row>
    <row r="1287" spans="10:11" x14ac:dyDescent="0.25">
      <c r="J1287" s="27"/>
      <c r="K1287" s="14"/>
    </row>
    <row r="1288" spans="10:11" x14ac:dyDescent="0.25">
      <c r="J1288" s="27"/>
      <c r="K1288" s="14"/>
    </row>
    <row r="1289" spans="10:11" x14ac:dyDescent="0.25">
      <c r="J1289" s="27"/>
      <c r="K1289" s="14"/>
    </row>
    <row r="1290" spans="10:11" x14ac:dyDescent="0.25">
      <c r="J1290" s="27"/>
      <c r="K1290" s="14"/>
    </row>
    <row r="1291" spans="10:11" x14ac:dyDescent="0.25">
      <c r="J1291" s="27"/>
      <c r="K1291" s="14"/>
    </row>
    <row r="1292" spans="10:11" x14ac:dyDescent="0.25">
      <c r="J1292" s="27"/>
      <c r="K1292" s="14"/>
    </row>
    <row r="1293" spans="10:11" x14ac:dyDescent="0.25">
      <c r="J1293" s="27"/>
      <c r="K1293" s="14"/>
    </row>
    <row r="1294" spans="10:11" x14ac:dyDescent="0.25">
      <c r="J1294" s="27"/>
      <c r="K1294" s="14"/>
    </row>
    <row r="1295" spans="10:11" x14ac:dyDescent="0.25">
      <c r="J1295" s="27"/>
      <c r="K1295" s="14"/>
    </row>
    <row r="1296" spans="10:11" x14ac:dyDescent="0.25">
      <c r="J1296" s="27"/>
      <c r="K1296" s="14"/>
    </row>
    <row r="1297" spans="10:11" x14ac:dyDescent="0.25">
      <c r="J1297" s="27"/>
      <c r="K1297" s="14"/>
    </row>
    <row r="1298" spans="10:11" x14ac:dyDescent="0.25">
      <c r="J1298" s="27"/>
      <c r="K1298" s="14"/>
    </row>
    <row r="1299" spans="10:11" x14ac:dyDescent="0.25">
      <c r="J1299" s="27"/>
      <c r="K1299" s="14"/>
    </row>
    <row r="1300" spans="10:11" x14ac:dyDescent="0.25">
      <c r="J1300" s="27"/>
      <c r="K1300" s="14"/>
    </row>
    <row r="1301" spans="10:11" x14ac:dyDescent="0.25">
      <c r="J1301" s="27"/>
      <c r="K1301" s="14"/>
    </row>
    <row r="1302" spans="10:11" x14ac:dyDescent="0.25">
      <c r="J1302" s="27"/>
      <c r="K1302" s="14"/>
    </row>
    <row r="1303" spans="10:11" x14ac:dyDescent="0.25">
      <c r="J1303" s="27"/>
      <c r="K1303" s="14"/>
    </row>
    <row r="1304" spans="10:11" x14ac:dyDescent="0.25">
      <c r="J1304" s="27"/>
      <c r="K1304" s="14"/>
    </row>
    <row r="1305" spans="10:11" x14ac:dyDescent="0.25">
      <c r="J1305" s="27"/>
      <c r="K1305" s="14"/>
    </row>
    <row r="1306" spans="10:11" x14ac:dyDescent="0.25">
      <c r="J1306" s="27"/>
      <c r="K1306" s="14"/>
    </row>
    <row r="1307" spans="10:11" x14ac:dyDescent="0.25">
      <c r="J1307" s="27"/>
      <c r="K1307" s="14"/>
    </row>
    <row r="1308" spans="10:11" x14ac:dyDescent="0.25">
      <c r="J1308" s="27"/>
      <c r="K1308" s="14"/>
    </row>
    <row r="1309" spans="10:11" x14ac:dyDescent="0.25">
      <c r="J1309" s="27"/>
      <c r="K1309" s="14"/>
    </row>
    <row r="1310" spans="10:11" x14ac:dyDescent="0.25">
      <c r="J1310" s="27"/>
      <c r="K1310" s="14"/>
    </row>
    <row r="1311" spans="10:11" x14ac:dyDescent="0.25">
      <c r="J1311" s="27"/>
      <c r="K1311" s="14"/>
    </row>
    <row r="1312" spans="10:11" x14ac:dyDescent="0.25">
      <c r="J1312" s="27"/>
      <c r="K1312" s="14"/>
    </row>
    <row r="1313" spans="10:11" x14ac:dyDescent="0.25">
      <c r="J1313" s="27"/>
      <c r="K1313" s="14"/>
    </row>
    <row r="1314" spans="10:11" x14ac:dyDescent="0.25">
      <c r="J1314" s="27"/>
      <c r="K1314" s="14"/>
    </row>
    <row r="1315" spans="10:11" x14ac:dyDescent="0.25">
      <c r="J1315" s="27"/>
      <c r="K1315" s="14"/>
    </row>
    <row r="1316" spans="10:11" x14ac:dyDescent="0.25">
      <c r="J1316" s="27"/>
      <c r="K1316" s="14"/>
    </row>
    <row r="1317" spans="10:11" x14ac:dyDescent="0.25">
      <c r="J1317" s="27"/>
      <c r="K1317" s="14"/>
    </row>
    <row r="1318" spans="10:11" x14ac:dyDescent="0.25">
      <c r="J1318" s="27"/>
      <c r="K1318" s="14"/>
    </row>
    <row r="1319" spans="10:11" x14ac:dyDescent="0.25">
      <c r="J1319" s="27"/>
      <c r="K1319" s="14"/>
    </row>
    <row r="1320" spans="10:11" x14ac:dyDescent="0.25">
      <c r="J1320" s="27"/>
      <c r="K1320" s="14"/>
    </row>
    <row r="1321" spans="10:11" x14ac:dyDescent="0.25">
      <c r="J1321" s="27"/>
      <c r="K1321" s="14"/>
    </row>
    <row r="1322" spans="10:11" x14ac:dyDescent="0.25">
      <c r="J1322" s="27"/>
      <c r="K1322" s="14"/>
    </row>
    <row r="1323" spans="10:11" x14ac:dyDescent="0.25">
      <c r="J1323" s="27"/>
      <c r="K1323" s="14"/>
    </row>
    <row r="1324" spans="10:11" x14ac:dyDescent="0.25">
      <c r="J1324" s="27"/>
      <c r="K1324" s="14"/>
    </row>
    <row r="1325" spans="10:11" x14ac:dyDescent="0.25">
      <c r="J1325" s="27"/>
      <c r="K1325" s="14"/>
    </row>
    <row r="1326" spans="10:11" x14ac:dyDescent="0.25">
      <c r="J1326" s="27"/>
      <c r="K1326" s="14"/>
    </row>
    <row r="1327" spans="10:11" x14ac:dyDescent="0.25">
      <c r="J1327" s="27"/>
      <c r="K1327" s="14"/>
    </row>
    <row r="1328" spans="10:11" x14ac:dyDescent="0.25">
      <c r="J1328" s="27"/>
      <c r="K1328" s="14"/>
    </row>
    <row r="1329" spans="10:11" x14ac:dyDescent="0.25">
      <c r="J1329" s="27"/>
      <c r="K1329" s="14"/>
    </row>
    <row r="1330" spans="10:11" x14ac:dyDescent="0.25">
      <c r="J1330" s="27"/>
      <c r="K1330" s="14"/>
    </row>
    <row r="1331" spans="10:11" x14ac:dyDescent="0.25">
      <c r="J1331" s="27"/>
      <c r="K1331" s="14"/>
    </row>
    <row r="1332" spans="10:11" x14ac:dyDescent="0.25">
      <c r="J1332" s="27"/>
      <c r="K1332" s="14"/>
    </row>
    <row r="1333" spans="10:11" x14ac:dyDescent="0.25">
      <c r="J1333" s="27"/>
      <c r="K1333" s="14"/>
    </row>
    <row r="1334" spans="10:11" x14ac:dyDescent="0.25">
      <c r="J1334" s="27"/>
      <c r="K1334" s="14"/>
    </row>
    <row r="1335" spans="10:11" x14ac:dyDescent="0.25">
      <c r="J1335" s="27"/>
      <c r="K1335" s="14"/>
    </row>
    <row r="1336" spans="10:11" x14ac:dyDescent="0.25">
      <c r="J1336" s="27"/>
      <c r="K1336" s="14"/>
    </row>
    <row r="1337" spans="10:11" x14ac:dyDescent="0.25">
      <c r="J1337" s="27"/>
      <c r="K1337" s="14"/>
    </row>
    <row r="1338" spans="10:11" x14ac:dyDescent="0.25">
      <c r="J1338" s="27"/>
      <c r="K1338" s="14"/>
    </row>
    <row r="1339" spans="10:11" x14ac:dyDescent="0.25">
      <c r="J1339" s="27"/>
      <c r="K1339" s="14"/>
    </row>
    <row r="1340" spans="10:11" x14ac:dyDescent="0.25">
      <c r="J1340" s="27"/>
      <c r="K1340" s="14"/>
    </row>
    <row r="1341" spans="10:11" x14ac:dyDescent="0.25">
      <c r="J1341" s="27"/>
      <c r="K1341" s="14"/>
    </row>
    <row r="1342" spans="10:11" x14ac:dyDescent="0.25">
      <c r="J1342" s="27"/>
      <c r="K1342" s="14"/>
    </row>
    <row r="1343" spans="10:11" x14ac:dyDescent="0.25">
      <c r="J1343" s="27"/>
      <c r="K1343" s="14"/>
    </row>
    <row r="1344" spans="10:11" x14ac:dyDescent="0.25">
      <c r="J1344" s="27"/>
      <c r="K1344" s="14"/>
    </row>
    <row r="1345" spans="10:11" x14ac:dyDescent="0.25">
      <c r="J1345" s="27"/>
      <c r="K1345" s="14"/>
    </row>
    <row r="1346" spans="10:11" x14ac:dyDescent="0.25">
      <c r="J1346" s="27"/>
      <c r="K1346" s="14"/>
    </row>
    <row r="1347" spans="10:11" x14ac:dyDescent="0.25">
      <c r="J1347" s="27"/>
      <c r="K1347" s="14"/>
    </row>
    <row r="1348" spans="10:11" x14ac:dyDescent="0.25">
      <c r="J1348" s="27"/>
      <c r="K1348" s="14"/>
    </row>
    <row r="1349" spans="10:11" x14ac:dyDescent="0.25">
      <c r="J1349" s="27"/>
      <c r="K1349" s="14"/>
    </row>
    <row r="1350" spans="10:11" x14ac:dyDescent="0.25">
      <c r="J1350" s="27"/>
      <c r="K1350" s="14"/>
    </row>
    <row r="1351" spans="10:11" x14ac:dyDescent="0.25">
      <c r="J1351" s="27"/>
      <c r="K1351" s="14"/>
    </row>
    <row r="1352" spans="10:11" x14ac:dyDescent="0.25">
      <c r="J1352" s="27"/>
      <c r="K1352" s="14"/>
    </row>
    <row r="1353" spans="10:11" x14ac:dyDescent="0.25">
      <c r="J1353" s="27"/>
      <c r="K1353" s="14"/>
    </row>
    <row r="1354" spans="10:11" x14ac:dyDescent="0.25">
      <c r="J1354" s="27"/>
      <c r="K1354" s="14"/>
    </row>
    <row r="1355" spans="10:11" x14ac:dyDescent="0.25">
      <c r="J1355" s="27"/>
      <c r="K1355" s="14"/>
    </row>
    <row r="1356" spans="10:11" x14ac:dyDescent="0.25">
      <c r="J1356" s="27"/>
      <c r="K1356" s="14"/>
    </row>
    <row r="1357" spans="10:11" x14ac:dyDescent="0.25">
      <c r="J1357" s="27"/>
      <c r="K1357" s="14"/>
    </row>
    <row r="1358" spans="10:11" x14ac:dyDescent="0.25">
      <c r="J1358" s="27"/>
      <c r="K1358" s="14"/>
    </row>
    <row r="1359" spans="10:11" x14ac:dyDescent="0.25">
      <c r="J1359" s="27"/>
      <c r="K1359" s="14"/>
    </row>
    <row r="1360" spans="10:11" x14ac:dyDescent="0.25">
      <c r="J1360" s="27"/>
      <c r="K1360" s="14"/>
    </row>
    <row r="1361" spans="10:11" x14ac:dyDescent="0.25">
      <c r="J1361" s="27"/>
      <c r="K1361" s="14"/>
    </row>
    <row r="1362" spans="10:11" x14ac:dyDescent="0.25">
      <c r="J1362" s="27"/>
      <c r="K1362" s="14"/>
    </row>
    <row r="1363" spans="10:11" x14ac:dyDescent="0.25">
      <c r="J1363" s="27"/>
      <c r="K1363" s="14"/>
    </row>
    <row r="1364" spans="10:11" x14ac:dyDescent="0.25">
      <c r="J1364" s="27"/>
      <c r="K1364" s="14"/>
    </row>
    <row r="1365" spans="10:11" x14ac:dyDescent="0.25">
      <c r="J1365" s="27"/>
      <c r="K1365" s="14"/>
    </row>
    <row r="1366" spans="10:11" x14ac:dyDescent="0.25">
      <c r="J1366" s="27"/>
      <c r="K1366" s="14"/>
    </row>
    <row r="1367" spans="10:11" x14ac:dyDescent="0.25">
      <c r="J1367" s="27"/>
      <c r="K1367" s="14"/>
    </row>
    <row r="1368" spans="10:11" x14ac:dyDescent="0.25">
      <c r="J1368" s="27"/>
      <c r="K1368" s="14"/>
    </row>
    <row r="1369" spans="10:11" x14ac:dyDescent="0.25">
      <c r="J1369" s="27"/>
      <c r="K1369" s="14"/>
    </row>
    <row r="1370" spans="10:11" x14ac:dyDescent="0.25">
      <c r="J1370" s="27"/>
      <c r="K1370" s="14"/>
    </row>
    <row r="1371" spans="10:11" x14ac:dyDescent="0.25">
      <c r="J1371" s="27"/>
      <c r="K1371" s="14"/>
    </row>
    <row r="1372" spans="10:11" x14ac:dyDescent="0.25">
      <c r="J1372" s="27"/>
      <c r="K1372" s="14"/>
    </row>
    <row r="1373" spans="10:11" x14ac:dyDescent="0.25">
      <c r="J1373" s="27"/>
      <c r="K1373" s="14"/>
    </row>
    <row r="1374" spans="10:11" x14ac:dyDescent="0.25">
      <c r="J1374" s="27"/>
      <c r="K1374" s="14"/>
    </row>
    <row r="1375" spans="10:11" x14ac:dyDescent="0.25">
      <c r="J1375" s="27"/>
      <c r="K1375" s="14"/>
    </row>
    <row r="1376" spans="10:11" x14ac:dyDescent="0.25">
      <c r="J1376" s="27"/>
      <c r="K1376" s="14"/>
    </row>
    <row r="1377" spans="10:11" x14ac:dyDescent="0.25">
      <c r="J1377" s="27"/>
      <c r="K1377" s="14"/>
    </row>
    <row r="1378" spans="10:11" x14ac:dyDescent="0.25">
      <c r="J1378" s="27"/>
      <c r="K1378" s="14"/>
    </row>
    <row r="1379" spans="10:11" x14ac:dyDescent="0.25">
      <c r="J1379" s="27"/>
      <c r="K1379" s="14"/>
    </row>
    <row r="1380" spans="10:11" x14ac:dyDescent="0.25">
      <c r="J1380" s="27"/>
      <c r="K1380" s="14"/>
    </row>
    <row r="1381" spans="10:11" x14ac:dyDescent="0.25">
      <c r="J1381" s="27"/>
      <c r="K1381" s="14"/>
    </row>
    <row r="1382" spans="10:11" x14ac:dyDescent="0.25">
      <c r="J1382" s="27"/>
      <c r="K1382" s="14"/>
    </row>
    <row r="1383" spans="10:11" x14ac:dyDescent="0.25">
      <c r="J1383" s="27"/>
      <c r="K1383" s="14"/>
    </row>
    <row r="1384" spans="10:11" x14ac:dyDescent="0.25">
      <c r="J1384" s="27"/>
      <c r="K1384" s="14"/>
    </row>
    <row r="1385" spans="10:11" x14ac:dyDescent="0.25">
      <c r="J1385" s="27"/>
      <c r="K1385" s="14"/>
    </row>
    <row r="1386" spans="10:11" x14ac:dyDescent="0.25">
      <c r="J1386" s="27"/>
      <c r="K1386" s="14"/>
    </row>
    <row r="1387" spans="10:11" x14ac:dyDescent="0.25">
      <c r="J1387" s="27"/>
      <c r="K1387" s="14"/>
    </row>
    <row r="1388" spans="10:11" x14ac:dyDescent="0.25">
      <c r="J1388" s="27"/>
      <c r="K1388" s="14"/>
    </row>
    <row r="1389" spans="10:11" x14ac:dyDescent="0.25">
      <c r="J1389" s="27"/>
      <c r="K1389" s="14"/>
    </row>
    <row r="1390" spans="10:11" x14ac:dyDescent="0.25">
      <c r="J1390" s="27"/>
      <c r="K1390" s="14"/>
    </row>
    <row r="1391" spans="10:11" x14ac:dyDescent="0.25">
      <c r="J1391" s="27"/>
      <c r="K1391" s="14"/>
    </row>
    <row r="1392" spans="10:11" x14ac:dyDescent="0.25">
      <c r="J1392" s="27"/>
      <c r="K1392" s="14"/>
    </row>
    <row r="1393" spans="10:11" x14ac:dyDescent="0.25">
      <c r="J1393" s="27"/>
      <c r="K1393" s="14"/>
    </row>
    <row r="1394" spans="10:11" x14ac:dyDescent="0.25">
      <c r="J1394" s="27"/>
      <c r="K1394" s="14"/>
    </row>
    <row r="1395" spans="10:11" x14ac:dyDescent="0.25">
      <c r="J1395" s="27"/>
      <c r="K1395" s="14"/>
    </row>
    <row r="1396" spans="10:11" x14ac:dyDescent="0.25">
      <c r="J1396" s="27"/>
      <c r="K1396" s="14"/>
    </row>
    <row r="1397" spans="10:11" x14ac:dyDescent="0.25">
      <c r="J1397" s="27"/>
      <c r="K1397" s="14"/>
    </row>
    <row r="1398" spans="10:11" x14ac:dyDescent="0.25">
      <c r="J1398" s="27"/>
      <c r="K1398" s="14"/>
    </row>
    <row r="1399" spans="10:11" x14ac:dyDescent="0.25">
      <c r="J1399" s="27"/>
      <c r="K1399" s="14"/>
    </row>
    <row r="1400" spans="10:11" x14ac:dyDescent="0.25">
      <c r="J1400" s="27"/>
      <c r="K1400" s="14"/>
    </row>
    <row r="1401" spans="10:11" x14ac:dyDescent="0.25">
      <c r="J1401" s="27"/>
      <c r="K1401" s="14"/>
    </row>
    <row r="1402" spans="10:11" x14ac:dyDescent="0.25">
      <c r="J1402" s="27"/>
      <c r="K1402" s="14"/>
    </row>
    <row r="1403" spans="10:11" x14ac:dyDescent="0.25">
      <c r="J1403" s="27"/>
      <c r="K1403" s="14"/>
    </row>
    <row r="1404" spans="10:11" x14ac:dyDescent="0.25">
      <c r="J1404" s="27"/>
      <c r="K1404" s="14"/>
    </row>
    <row r="1405" spans="10:11" x14ac:dyDescent="0.25">
      <c r="J1405" s="27"/>
      <c r="K1405" s="14"/>
    </row>
    <row r="1406" spans="10:11" x14ac:dyDescent="0.25">
      <c r="J1406" s="27"/>
      <c r="K1406" s="14"/>
    </row>
    <row r="1407" spans="10:11" x14ac:dyDescent="0.25">
      <c r="J1407" s="27"/>
      <c r="K1407" s="14"/>
    </row>
    <row r="1408" spans="10:11" x14ac:dyDescent="0.25">
      <c r="J1408" s="27"/>
      <c r="K1408" s="14"/>
    </row>
    <row r="1409" spans="10:11" x14ac:dyDescent="0.25">
      <c r="J1409" s="27"/>
      <c r="K1409" s="14"/>
    </row>
    <row r="1410" spans="10:11" x14ac:dyDescent="0.25">
      <c r="J1410" s="27"/>
      <c r="K1410" s="14"/>
    </row>
    <row r="1411" spans="10:11" x14ac:dyDescent="0.25">
      <c r="J1411" s="27"/>
      <c r="K1411" s="14"/>
    </row>
    <row r="1412" spans="10:11" x14ac:dyDescent="0.25">
      <c r="J1412" s="27"/>
      <c r="K1412" s="14"/>
    </row>
    <row r="1413" spans="10:11" x14ac:dyDescent="0.25">
      <c r="J1413" s="27"/>
      <c r="K1413" s="14"/>
    </row>
    <row r="1414" spans="10:11" x14ac:dyDescent="0.25">
      <c r="J1414" s="27"/>
      <c r="K1414" s="14"/>
    </row>
    <row r="1415" spans="10:11" x14ac:dyDescent="0.25">
      <c r="J1415" s="27"/>
      <c r="K1415" s="14"/>
    </row>
    <row r="1416" spans="10:11" x14ac:dyDescent="0.25">
      <c r="J1416" s="27"/>
      <c r="K1416" s="14"/>
    </row>
    <row r="1417" spans="10:11" x14ac:dyDescent="0.25">
      <c r="J1417" s="27"/>
      <c r="K1417" s="14"/>
    </row>
    <row r="1418" spans="10:11" x14ac:dyDescent="0.25">
      <c r="J1418" s="27"/>
      <c r="K1418" s="14"/>
    </row>
    <row r="1419" spans="10:11" x14ac:dyDescent="0.25">
      <c r="J1419" s="27"/>
      <c r="K1419" s="14"/>
    </row>
    <row r="1420" spans="10:11" x14ac:dyDescent="0.25">
      <c r="J1420" s="27"/>
      <c r="K1420" s="14"/>
    </row>
    <row r="1421" spans="10:11" x14ac:dyDescent="0.25">
      <c r="J1421" s="27"/>
      <c r="K1421" s="14"/>
    </row>
    <row r="1422" spans="10:11" x14ac:dyDescent="0.25">
      <c r="J1422" s="27"/>
      <c r="K1422" s="14"/>
    </row>
    <row r="1423" spans="10:11" x14ac:dyDescent="0.25">
      <c r="J1423" s="27"/>
      <c r="K1423" s="14"/>
    </row>
    <row r="1424" spans="10:11" x14ac:dyDescent="0.25">
      <c r="J1424" s="27"/>
      <c r="K1424" s="14"/>
    </row>
    <row r="1425" spans="10:11" x14ac:dyDescent="0.25">
      <c r="J1425" s="27"/>
      <c r="K1425" s="14"/>
    </row>
    <row r="1426" spans="10:11" x14ac:dyDescent="0.25">
      <c r="J1426" s="27"/>
      <c r="K1426" s="14"/>
    </row>
    <row r="1427" spans="10:11" x14ac:dyDescent="0.25">
      <c r="J1427" s="27"/>
      <c r="K1427" s="14"/>
    </row>
    <row r="1428" spans="10:11" x14ac:dyDescent="0.25">
      <c r="J1428" s="27"/>
      <c r="K1428" s="14"/>
    </row>
    <row r="1429" spans="10:11" x14ac:dyDescent="0.25">
      <c r="J1429" s="27"/>
      <c r="K1429" s="14"/>
    </row>
    <row r="1430" spans="10:11" x14ac:dyDescent="0.25">
      <c r="J1430" s="27"/>
      <c r="K1430" s="14"/>
    </row>
    <row r="1431" spans="10:11" x14ac:dyDescent="0.25">
      <c r="J1431" s="27"/>
      <c r="K1431" s="14"/>
    </row>
    <row r="1432" spans="10:11" x14ac:dyDescent="0.25">
      <c r="J1432" s="27"/>
      <c r="K1432" s="14"/>
    </row>
    <row r="1433" spans="10:11" x14ac:dyDescent="0.25">
      <c r="J1433" s="27"/>
      <c r="K1433" s="14"/>
    </row>
    <row r="1434" spans="10:11" x14ac:dyDescent="0.25">
      <c r="J1434" s="27"/>
      <c r="K1434" s="14"/>
    </row>
    <row r="1435" spans="10:11" x14ac:dyDescent="0.25">
      <c r="J1435" s="27"/>
      <c r="K1435" s="14"/>
    </row>
    <row r="1436" spans="10:11" x14ac:dyDescent="0.25">
      <c r="J1436" s="27"/>
      <c r="K1436" s="14"/>
    </row>
    <row r="1437" spans="10:11" x14ac:dyDescent="0.25">
      <c r="J1437" s="27"/>
      <c r="K1437" s="14"/>
    </row>
    <row r="1438" spans="10:11" x14ac:dyDescent="0.25">
      <c r="J1438" s="27"/>
      <c r="K1438" s="14"/>
    </row>
    <row r="1439" spans="10:11" x14ac:dyDescent="0.25">
      <c r="J1439" s="27"/>
      <c r="K1439" s="14"/>
    </row>
    <row r="1440" spans="10:11" x14ac:dyDescent="0.25">
      <c r="J1440" s="27"/>
      <c r="K1440" s="14"/>
    </row>
    <row r="1441" spans="10:11" x14ac:dyDescent="0.25">
      <c r="J1441" s="27"/>
      <c r="K1441" s="14"/>
    </row>
    <row r="1442" spans="10:11" x14ac:dyDescent="0.25">
      <c r="J1442" s="27"/>
      <c r="K1442" s="14"/>
    </row>
    <row r="1443" spans="10:11" x14ac:dyDescent="0.25">
      <c r="J1443" s="27"/>
      <c r="K1443" s="14"/>
    </row>
    <row r="1444" spans="10:11" x14ac:dyDescent="0.25">
      <c r="J1444" s="27"/>
      <c r="K1444" s="14"/>
    </row>
    <row r="1445" spans="10:11" x14ac:dyDescent="0.25">
      <c r="J1445" s="27"/>
      <c r="K1445" s="14"/>
    </row>
    <row r="1446" spans="10:11" x14ac:dyDescent="0.25">
      <c r="J1446" s="27"/>
      <c r="K1446" s="14"/>
    </row>
    <row r="1447" spans="10:11" x14ac:dyDescent="0.25">
      <c r="J1447" s="27"/>
      <c r="K1447" s="14"/>
    </row>
    <row r="1448" spans="10:11" x14ac:dyDescent="0.25">
      <c r="J1448" s="27"/>
      <c r="K1448" s="14"/>
    </row>
    <row r="1449" spans="10:11" x14ac:dyDescent="0.25">
      <c r="J1449" s="27"/>
      <c r="K1449" s="14"/>
    </row>
    <row r="1450" spans="10:11" x14ac:dyDescent="0.25">
      <c r="J1450" s="27"/>
      <c r="K1450" s="14"/>
    </row>
    <row r="1451" spans="10:11" x14ac:dyDescent="0.25">
      <c r="J1451" s="27"/>
      <c r="K1451" s="14"/>
    </row>
    <row r="1452" spans="10:11" x14ac:dyDescent="0.25">
      <c r="J1452" s="27"/>
      <c r="K1452" s="14"/>
    </row>
    <row r="1453" spans="10:11" x14ac:dyDescent="0.25">
      <c r="J1453" s="27"/>
      <c r="K1453" s="14"/>
    </row>
    <row r="1454" spans="10:11" x14ac:dyDescent="0.25">
      <c r="J1454" s="27"/>
      <c r="K1454" s="14"/>
    </row>
    <row r="1455" spans="10:11" x14ac:dyDescent="0.25">
      <c r="J1455" s="27"/>
      <c r="K1455" s="14"/>
    </row>
    <row r="1456" spans="10:11" x14ac:dyDescent="0.25">
      <c r="J1456" s="27"/>
      <c r="K1456" s="14"/>
    </row>
    <row r="1457" spans="10:11" x14ac:dyDescent="0.25">
      <c r="J1457" s="27"/>
      <c r="K1457" s="14"/>
    </row>
    <row r="1458" spans="10:11" x14ac:dyDescent="0.25">
      <c r="J1458" s="27"/>
      <c r="K1458" s="14"/>
    </row>
    <row r="1459" spans="10:11" x14ac:dyDescent="0.25">
      <c r="J1459" s="27"/>
      <c r="K1459" s="14"/>
    </row>
    <row r="1460" spans="10:11" x14ac:dyDescent="0.25">
      <c r="J1460" s="27"/>
      <c r="K1460" s="14"/>
    </row>
    <row r="1461" spans="10:11" x14ac:dyDescent="0.25">
      <c r="J1461" s="27"/>
      <c r="K1461" s="14"/>
    </row>
    <row r="1462" spans="10:11" x14ac:dyDescent="0.25">
      <c r="J1462" s="27"/>
      <c r="K1462" s="14"/>
    </row>
    <row r="1463" spans="10:11" x14ac:dyDescent="0.25">
      <c r="J1463" s="27"/>
      <c r="K1463" s="14"/>
    </row>
    <row r="1464" spans="10:11" x14ac:dyDescent="0.25">
      <c r="J1464" s="27"/>
      <c r="K1464" s="14"/>
    </row>
    <row r="1465" spans="10:11" x14ac:dyDescent="0.25">
      <c r="J1465" s="27"/>
      <c r="K1465" s="14"/>
    </row>
    <row r="1466" spans="10:11" x14ac:dyDescent="0.25">
      <c r="J1466" s="27"/>
      <c r="K1466" s="14"/>
    </row>
    <row r="1467" spans="10:11" x14ac:dyDescent="0.25">
      <c r="J1467" s="27"/>
      <c r="K1467" s="14"/>
    </row>
    <row r="1468" spans="10:11" x14ac:dyDescent="0.25">
      <c r="J1468" s="27"/>
      <c r="K1468" s="14"/>
    </row>
    <row r="1469" spans="10:11" x14ac:dyDescent="0.25">
      <c r="J1469" s="27"/>
      <c r="K1469" s="14"/>
    </row>
    <row r="1470" spans="10:11" x14ac:dyDescent="0.25">
      <c r="J1470" s="27"/>
      <c r="K1470" s="14"/>
    </row>
    <row r="1471" spans="10:11" x14ac:dyDescent="0.25">
      <c r="J1471" s="27"/>
      <c r="K1471" s="14"/>
    </row>
    <row r="1472" spans="10:11" x14ac:dyDescent="0.25">
      <c r="J1472" s="27"/>
      <c r="K1472" s="14"/>
    </row>
    <row r="1473" spans="10:11" x14ac:dyDescent="0.25">
      <c r="J1473" s="27"/>
      <c r="K1473" s="14"/>
    </row>
    <row r="1474" spans="10:11" x14ac:dyDescent="0.25">
      <c r="J1474" s="27"/>
      <c r="K1474" s="14"/>
    </row>
    <row r="1475" spans="10:11" x14ac:dyDescent="0.25">
      <c r="J1475" s="27"/>
      <c r="K1475" s="14"/>
    </row>
    <row r="1476" spans="10:11" x14ac:dyDescent="0.25">
      <c r="J1476" s="27"/>
      <c r="K1476" s="14"/>
    </row>
    <row r="1477" spans="10:11" x14ac:dyDescent="0.25">
      <c r="J1477" s="27"/>
      <c r="K1477" s="14"/>
    </row>
    <row r="1478" spans="10:11" x14ac:dyDescent="0.25">
      <c r="J1478" s="27"/>
      <c r="K1478" s="14"/>
    </row>
    <row r="1479" spans="10:11" x14ac:dyDescent="0.25">
      <c r="J1479" s="27"/>
      <c r="K1479" s="14"/>
    </row>
    <row r="1480" spans="10:11" x14ac:dyDescent="0.25">
      <c r="J1480" s="27"/>
      <c r="K1480" s="14"/>
    </row>
    <row r="1481" spans="10:11" x14ac:dyDescent="0.25">
      <c r="J1481" s="27"/>
      <c r="K1481" s="14"/>
    </row>
    <row r="1482" spans="10:11" x14ac:dyDescent="0.25">
      <c r="J1482" s="27"/>
      <c r="K1482" s="14"/>
    </row>
    <row r="1483" spans="10:11" x14ac:dyDescent="0.25">
      <c r="J1483" s="27"/>
      <c r="K1483" s="14"/>
    </row>
    <row r="1484" spans="10:11" x14ac:dyDescent="0.25">
      <c r="J1484" s="27"/>
      <c r="K1484" s="14"/>
    </row>
    <row r="1485" spans="10:11" x14ac:dyDescent="0.25">
      <c r="J1485" s="27"/>
      <c r="K1485" s="14"/>
    </row>
    <row r="1486" spans="10:11" x14ac:dyDescent="0.25">
      <c r="J1486" s="27"/>
      <c r="K1486" s="14"/>
    </row>
    <row r="1487" spans="10:11" x14ac:dyDescent="0.25">
      <c r="J1487" s="27"/>
      <c r="K1487" s="14"/>
    </row>
    <row r="1488" spans="10:11" x14ac:dyDescent="0.25">
      <c r="J1488" s="27"/>
      <c r="K1488" s="14"/>
    </row>
    <row r="1489" spans="10:11" x14ac:dyDescent="0.25">
      <c r="J1489" s="27"/>
      <c r="K1489" s="14"/>
    </row>
    <row r="1490" spans="10:11" x14ac:dyDescent="0.25">
      <c r="J1490" s="27"/>
      <c r="K1490" s="14"/>
    </row>
    <row r="1491" spans="10:11" x14ac:dyDescent="0.25">
      <c r="J1491" s="27"/>
      <c r="K1491" s="14"/>
    </row>
    <row r="1492" spans="10:11" x14ac:dyDescent="0.25">
      <c r="J1492" s="27"/>
      <c r="K1492" s="14"/>
    </row>
    <row r="1493" spans="10:11" x14ac:dyDescent="0.25">
      <c r="J1493" s="27"/>
      <c r="K1493" s="14"/>
    </row>
    <row r="1494" spans="10:11" x14ac:dyDescent="0.25">
      <c r="J1494" s="27"/>
      <c r="K1494" s="14"/>
    </row>
    <row r="1495" spans="10:11" x14ac:dyDescent="0.25">
      <c r="J1495" s="27"/>
      <c r="K1495" s="14"/>
    </row>
    <row r="1496" spans="10:11" x14ac:dyDescent="0.25">
      <c r="J1496" s="27"/>
      <c r="K1496" s="14"/>
    </row>
    <row r="1497" spans="10:11" x14ac:dyDescent="0.25">
      <c r="J1497" s="27"/>
      <c r="K1497" s="14"/>
    </row>
    <row r="1498" spans="10:11" x14ac:dyDescent="0.25">
      <c r="J1498" s="27"/>
      <c r="K1498" s="14"/>
    </row>
    <row r="1499" spans="10:11" x14ac:dyDescent="0.25">
      <c r="J1499" s="27"/>
      <c r="K1499" s="14"/>
    </row>
    <row r="1500" spans="10:11" x14ac:dyDescent="0.25">
      <c r="J1500" s="27"/>
      <c r="K1500" s="14"/>
    </row>
    <row r="1501" spans="10:11" x14ac:dyDescent="0.25">
      <c r="J1501" s="27"/>
      <c r="K1501" s="14"/>
    </row>
    <row r="1502" spans="10:11" x14ac:dyDescent="0.25">
      <c r="J1502" s="27"/>
      <c r="K1502" s="14"/>
    </row>
    <row r="1503" spans="10:11" x14ac:dyDescent="0.25">
      <c r="J1503" s="27"/>
      <c r="K1503" s="14"/>
    </row>
    <row r="1504" spans="10:11" x14ac:dyDescent="0.25">
      <c r="J1504" s="27"/>
      <c r="K1504" s="14"/>
    </row>
    <row r="1505" spans="10:11" x14ac:dyDescent="0.25">
      <c r="J1505" s="27"/>
      <c r="K1505" s="14"/>
    </row>
    <row r="1506" spans="10:11" x14ac:dyDescent="0.25">
      <c r="J1506" s="27"/>
      <c r="K1506" s="14"/>
    </row>
    <row r="1507" spans="10:11" x14ac:dyDescent="0.25">
      <c r="J1507" s="27"/>
      <c r="K1507" s="14"/>
    </row>
    <row r="1508" spans="10:11" x14ac:dyDescent="0.25">
      <c r="J1508" s="27"/>
      <c r="K1508" s="14"/>
    </row>
    <row r="1509" spans="10:11" x14ac:dyDescent="0.25">
      <c r="J1509" s="27"/>
      <c r="K1509" s="14"/>
    </row>
    <row r="1510" spans="10:11" x14ac:dyDescent="0.25">
      <c r="J1510" s="27"/>
      <c r="K1510" s="14"/>
    </row>
    <row r="1511" spans="10:11" x14ac:dyDescent="0.25">
      <c r="J1511" s="27"/>
      <c r="K1511" s="14"/>
    </row>
    <row r="1512" spans="10:11" x14ac:dyDescent="0.25">
      <c r="J1512" s="27"/>
      <c r="K1512" s="14"/>
    </row>
    <row r="1513" spans="10:11" x14ac:dyDescent="0.25">
      <c r="J1513" s="27"/>
      <c r="K1513" s="14"/>
    </row>
    <row r="1514" spans="10:11" x14ac:dyDescent="0.25">
      <c r="J1514" s="27"/>
      <c r="K1514" s="14"/>
    </row>
    <row r="1515" spans="10:11" x14ac:dyDescent="0.25">
      <c r="J1515" s="27"/>
      <c r="K1515" s="14"/>
    </row>
    <row r="1516" spans="10:11" x14ac:dyDescent="0.25">
      <c r="J1516" s="27"/>
      <c r="K1516" s="14"/>
    </row>
    <row r="1517" spans="10:11" x14ac:dyDescent="0.25">
      <c r="J1517" s="27"/>
      <c r="K1517" s="14"/>
    </row>
    <row r="1518" spans="10:11" x14ac:dyDescent="0.25">
      <c r="J1518" s="27"/>
      <c r="K1518" s="14"/>
    </row>
    <row r="1519" spans="10:11" x14ac:dyDescent="0.25">
      <c r="J1519" s="27"/>
      <c r="K1519" s="14"/>
    </row>
    <row r="1520" spans="10:11" x14ac:dyDescent="0.25">
      <c r="J1520" s="27"/>
      <c r="K1520" s="14"/>
    </row>
    <row r="1521" spans="10:11" x14ac:dyDescent="0.25">
      <c r="J1521" s="27"/>
      <c r="K1521" s="14"/>
    </row>
    <row r="1522" spans="10:11" x14ac:dyDescent="0.25">
      <c r="J1522" s="27"/>
      <c r="K1522" s="14"/>
    </row>
    <row r="1523" spans="10:11" x14ac:dyDescent="0.25">
      <c r="J1523" s="27"/>
      <c r="K1523" s="14"/>
    </row>
    <row r="1524" spans="10:11" x14ac:dyDescent="0.25">
      <c r="J1524" s="27"/>
      <c r="K1524" s="14"/>
    </row>
    <row r="1525" spans="10:11" x14ac:dyDescent="0.25">
      <c r="J1525" s="27"/>
      <c r="K1525" s="14"/>
    </row>
    <row r="1526" spans="10:11" x14ac:dyDescent="0.25">
      <c r="J1526" s="27"/>
      <c r="K1526" s="14"/>
    </row>
    <row r="1527" spans="10:11" x14ac:dyDescent="0.25">
      <c r="J1527" s="27"/>
      <c r="K1527" s="14"/>
    </row>
    <row r="1528" spans="10:11" x14ac:dyDescent="0.25">
      <c r="J1528" s="27"/>
      <c r="K1528" s="14"/>
    </row>
    <row r="1529" spans="10:11" x14ac:dyDescent="0.25">
      <c r="J1529" s="27"/>
      <c r="K1529" s="14"/>
    </row>
    <row r="1530" spans="10:11" x14ac:dyDescent="0.25">
      <c r="J1530" s="27"/>
      <c r="K1530" s="14"/>
    </row>
    <row r="1531" spans="10:11" x14ac:dyDescent="0.25">
      <c r="J1531" s="27"/>
      <c r="K1531" s="14"/>
    </row>
    <row r="1532" spans="10:11" x14ac:dyDescent="0.25">
      <c r="J1532" s="27"/>
      <c r="K1532" s="14"/>
    </row>
    <row r="1533" spans="10:11" x14ac:dyDescent="0.25">
      <c r="J1533" s="27"/>
      <c r="K1533" s="14"/>
    </row>
    <row r="1534" spans="10:11" x14ac:dyDescent="0.25">
      <c r="J1534" s="27"/>
      <c r="K1534" s="14"/>
    </row>
    <row r="1535" spans="10:11" x14ac:dyDescent="0.25">
      <c r="J1535" s="27"/>
      <c r="K1535" s="14"/>
    </row>
    <row r="1536" spans="10:11" x14ac:dyDescent="0.25">
      <c r="J1536" s="27"/>
      <c r="K1536" s="14"/>
    </row>
    <row r="1537" spans="10:11" x14ac:dyDescent="0.25">
      <c r="J1537" s="27"/>
      <c r="K1537" s="14"/>
    </row>
    <row r="1538" spans="10:11" x14ac:dyDescent="0.25">
      <c r="J1538" s="27"/>
      <c r="K1538" s="14"/>
    </row>
    <row r="1539" spans="10:11" x14ac:dyDescent="0.25">
      <c r="J1539" s="27"/>
      <c r="K1539" s="14"/>
    </row>
    <row r="1540" spans="10:11" x14ac:dyDescent="0.25">
      <c r="J1540" s="27"/>
      <c r="K1540" s="14"/>
    </row>
    <row r="1541" spans="10:11" x14ac:dyDescent="0.25">
      <c r="J1541" s="27"/>
      <c r="K1541" s="14"/>
    </row>
    <row r="1542" spans="10:11" x14ac:dyDescent="0.25">
      <c r="J1542" s="27"/>
      <c r="K1542" s="14"/>
    </row>
    <row r="1543" spans="10:11" x14ac:dyDescent="0.25">
      <c r="J1543" s="27"/>
      <c r="K1543" s="14"/>
    </row>
    <row r="1544" spans="10:11" x14ac:dyDescent="0.25">
      <c r="J1544" s="27"/>
      <c r="K1544" s="14"/>
    </row>
    <row r="1545" spans="10:11" x14ac:dyDescent="0.25">
      <c r="J1545" s="27"/>
      <c r="K1545" s="14"/>
    </row>
    <row r="1546" spans="10:11" x14ac:dyDescent="0.25">
      <c r="J1546" s="27"/>
      <c r="K1546" s="14"/>
    </row>
    <row r="1547" spans="10:11" x14ac:dyDescent="0.25">
      <c r="J1547" s="27"/>
      <c r="K1547" s="14"/>
    </row>
    <row r="1548" spans="10:11" x14ac:dyDescent="0.25">
      <c r="J1548" s="27"/>
      <c r="K1548" s="14"/>
    </row>
    <row r="1549" spans="10:11" x14ac:dyDescent="0.25">
      <c r="J1549" s="27"/>
      <c r="K1549" s="14"/>
    </row>
    <row r="1550" spans="10:11" x14ac:dyDescent="0.25">
      <c r="J1550" s="27"/>
      <c r="K1550" s="14"/>
    </row>
    <row r="1551" spans="10:11" x14ac:dyDescent="0.25">
      <c r="J1551" s="27"/>
      <c r="K1551" s="14"/>
    </row>
    <row r="1552" spans="10:11" x14ac:dyDescent="0.25">
      <c r="J1552" s="27"/>
      <c r="K1552" s="14"/>
    </row>
    <row r="1553" spans="10:11" x14ac:dyDescent="0.25">
      <c r="J1553" s="27"/>
      <c r="K1553" s="14"/>
    </row>
    <row r="1554" spans="10:11" x14ac:dyDescent="0.25">
      <c r="J1554" s="27"/>
      <c r="K1554" s="14"/>
    </row>
    <row r="1555" spans="10:11" x14ac:dyDescent="0.25">
      <c r="J1555" s="27"/>
      <c r="K1555" s="14"/>
    </row>
    <row r="1556" spans="10:11" x14ac:dyDescent="0.25">
      <c r="J1556" s="27"/>
      <c r="K1556" s="14"/>
    </row>
    <row r="1557" spans="10:11" x14ac:dyDescent="0.25">
      <c r="J1557" s="27"/>
      <c r="K1557" s="14"/>
    </row>
    <row r="1558" spans="10:11" x14ac:dyDescent="0.25">
      <c r="J1558" s="27"/>
      <c r="K1558" s="14"/>
    </row>
    <row r="1559" spans="10:11" x14ac:dyDescent="0.25">
      <c r="J1559" s="27"/>
      <c r="K1559" s="14"/>
    </row>
    <row r="1560" spans="10:11" x14ac:dyDescent="0.25">
      <c r="J1560" s="27"/>
      <c r="K1560" s="14"/>
    </row>
    <row r="1561" spans="10:11" x14ac:dyDescent="0.25">
      <c r="J1561" s="27"/>
      <c r="K1561" s="14"/>
    </row>
    <row r="1562" spans="10:11" x14ac:dyDescent="0.25">
      <c r="J1562" s="27"/>
      <c r="K1562" s="14"/>
    </row>
    <row r="1563" spans="10:11" x14ac:dyDescent="0.25">
      <c r="J1563" s="27"/>
      <c r="K1563" s="14"/>
    </row>
    <row r="1564" spans="10:11" x14ac:dyDescent="0.25">
      <c r="J1564" s="27"/>
      <c r="K1564" s="14"/>
    </row>
    <row r="1565" spans="10:11" x14ac:dyDescent="0.25">
      <c r="J1565" s="27"/>
      <c r="K1565" s="14"/>
    </row>
    <row r="1566" spans="10:11" x14ac:dyDescent="0.25">
      <c r="J1566" s="27"/>
      <c r="K1566" s="14"/>
    </row>
    <row r="1567" spans="10:11" x14ac:dyDescent="0.25">
      <c r="J1567" s="27"/>
      <c r="K1567" s="14"/>
    </row>
    <row r="1568" spans="10:11" x14ac:dyDescent="0.25">
      <c r="J1568" s="27"/>
      <c r="K1568" s="14"/>
    </row>
    <row r="1569" spans="10:11" x14ac:dyDescent="0.25">
      <c r="J1569" s="27"/>
      <c r="K1569" s="14"/>
    </row>
    <row r="1570" spans="10:11" x14ac:dyDescent="0.25">
      <c r="J1570" s="27"/>
      <c r="K1570" s="14"/>
    </row>
    <row r="1571" spans="10:11" x14ac:dyDescent="0.25">
      <c r="J1571" s="27"/>
      <c r="K1571" s="14"/>
    </row>
    <row r="1572" spans="10:11" x14ac:dyDescent="0.25">
      <c r="J1572" s="27"/>
      <c r="K1572" s="14"/>
    </row>
    <row r="1573" spans="10:11" x14ac:dyDescent="0.25">
      <c r="J1573" s="27"/>
      <c r="K1573" s="14"/>
    </row>
    <row r="1574" spans="10:11" x14ac:dyDescent="0.25">
      <c r="J1574" s="27"/>
      <c r="K1574" s="14"/>
    </row>
    <row r="1575" spans="10:11" x14ac:dyDescent="0.25">
      <c r="J1575" s="27"/>
      <c r="K1575" s="14"/>
    </row>
    <row r="1576" spans="10:11" x14ac:dyDescent="0.25">
      <c r="J1576" s="27"/>
      <c r="K1576" s="14"/>
    </row>
    <row r="1577" spans="10:11" x14ac:dyDescent="0.25">
      <c r="J1577" s="27"/>
      <c r="K1577" s="14"/>
    </row>
    <row r="1578" spans="10:11" x14ac:dyDescent="0.25">
      <c r="J1578" s="27"/>
      <c r="K1578" s="14"/>
    </row>
    <row r="1579" spans="10:11" x14ac:dyDescent="0.25">
      <c r="J1579" s="27"/>
      <c r="K1579" s="14"/>
    </row>
    <row r="1580" spans="10:11" x14ac:dyDescent="0.25">
      <c r="J1580" s="27"/>
      <c r="K1580" s="14"/>
    </row>
    <row r="1581" spans="10:11" x14ac:dyDescent="0.25">
      <c r="J1581" s="27"/>
      <c r="K1581" s="14"/>
    </row>
    <row r="1582" spans="10:11" x14ac:dyDescent="0.25">
      <c r="J1582" s="27"/>
      <c r="K1582" s="14"/>
    </row>
    <row r="1583" spans="10:11" x14ac:dyDescent="0.25">
      <c r="J1583" s="27"/>
      <c r="K1583" s="14"/>
    </row>
    <row r="1584" spans="10:11" x14ac:dyDescent="0.25">
      <c r="J1584" s="27"/>
      <c r="K1584" s="14"/>
    </row>
    <row r="1585" spans="10:11" x14ac:dyDescent="0.25">
      <c r="J1585" s="27"/>
      <c r="K1585" s="14"/>
    </row>
    <row r="1586" spans="10:11" x14ac:dyDescent="0.25">
      <c r="J1586" s="27"/>
      <c r="K1586" s="14"/>
    </row>
    <row r="1587" spans="10:11" x14ac:dyDescent="0.25">
      <c r="J1587" s="27"/>
      <c r="K1587" s="14"/>
    </row>
    <row r="1588" spans="10:11" x14ac:dyDescent="0.25">
      <c r="J1588" s="27"/>
      <c r="K1588" s="14"/>
    </row>
    <row r="1589" spans="10:11" x14ac:dyDescent="0.25">
      <c r="J1589" s="27"/>
      <c r="K1589" s="14"/>
    </row>
    <row r="1590" spans="10:11" x14ac:dyDescent="0.25">
      <c r="J1590" s="27"/>
      <c r="K1590" s="14"/>
    </row>
    <row r="1591" spans="10:11" x14ac:dyDescent="0.25">
      <c r="J1591" s="27"/>
      <c r="K1591" s="14"/>
    </row>
    <row r="1592" spans="10:11" x14ac:dyDescent="0.25">
      <c r="J1592" s="27"/>
      <c r="K1592" s="14"/>
    </row>
    <row r="1593" spans="10:11" x14ac:dyDescent="0.25">
      <c r="J1593" s="27"/>
      <c r="K1593" s="14"/>
    </row>
    <row r="1594" spans="10:11" x14ac:dyDescent="0.25">
      <c r="J1594" s="27"/>
      <c r="K1594" s="14"/>
    </row>
    <row r="1595" spans="10:11" x14ac:dyDescent="0.25">
      <c r="J1595" s="27"/>
      <c r="K1595" s="14"/>
    </row>
    <row r="1596" spans="10:11" x14ac:dyDescent="0.25">
      <c r="J1596" s="27"/>
      <c r="K1596" s="14"/>
    </row>
    <row r="1597" spans="10:11" x14ac:dyDescent="0.25">
      <c r="J1597" s="27"/>
      <c r="K1597" s="14"/>
    </row>
    <row r="1598" spans="10:11" x14ac:dyDescent="0.25">
      <c r="J1598" s="27"/>
      <c r="K1598" s="14"/>
    </row>
    <row r="1599" spans="10:11" x14ac:dyDescent="0.25">
      <c r="J1599" s="27"/>
      <c r="K1599" s="14"/>
    </row>
    <row r="1600" spans="10:11" x14ac:dyDescent="0.25">
      <c r="J1600" s="27"/>
      <c r="K1600" s="14"/>
    </row>
    <row r="1601" spans="10:11" x14ac:dyDescent="0.25">
      <c r="J1601" s="27"/>
      <c r="K1601" s="14"/>
    </row>
    <row r="1602" spans="10:11" x14ac:dyDescent="0.25">
      <c r="J1602" s="27"/>
      <c r="K1602" s="14"/>
    </row>
    <row r="1603" spans="10:11" x14ac:dyDescent="0.25">
      <c r="J1603" s="27"/>
      <c r="K1603" s="14"/>
    </row>
    <row r="1604" spans="10:11" x14ac:dyDescent="0.25">
      <c r="J1604" s="27"/>
      <c r="K1604" s="14"/>
    </row>
    <row r="1605" spans="10:11" x14ac:dyDescent="0.25">
      <c r="J1605" s="27"/>
      <c r="K1605" s="14"/>
    </row>
    <row r="1606" spans="10:11" x14ac:dyDescent="0.25">
      <c r="J1606" s="27"/>
      <c r="K1606" s="14"/>
    </row>
    <row r="1607" spans="10:11" x14ac:dyDescent="0.25">
      <c r="J1607" s="27"/>
      <c r="K1607" s="14"/>
    </row>
    <row r="1608" spans="10:11" x14ac:dyDescent="0.25">
      <c r="J1608" s="27"/>
      <c r="K1608" s="14"/>
    </row>
    <row r="1609" spans="10:11" x14ac:dyDescent="0.25">
      <c r="J1609" s="27"/>
      <c r="K1609" s="14"/>
    </row>
    <row r="1610" spans="10:11" x14ac:dyDescent="0.25">
      <c r="J1610" s="27"/>
      <c r="K1610" s="14"/>
    </row>
    <row r="1611" spans="10:11" x14ac:dyDescent="0.25">
      <c r="J1611" s="27"/>
      <c r="K1611" s="14"/>
    </row>
    <row r="1612" spans="10:11" x14ac:dyDescent="0.25">
      <c r="J1612" s="27"/>
      <c r="K1612" s="14"/>
    </row>
    <row r="1613" spans="10:11" x14ac:dyDescent="0.25">
      <c r="J1613" s="27"/>
      <c r="K1613" s="14"/>
    </row>
    <row r="1614" spans="10:11" x14ac:dyDescent="0.25">
      <c r="J1614" s="27"/>
      <c r="K1614" s="14"/>
    </row>
    <row r="1615" spans="10:11" x14ac:dyDescent="0.25">
      <c r="J1615" s="27"/>
      <c r="K1615" s="14"/>
    </row>
    <row r="1616" spans="10:11" x14ac:dyDescent="0.25">
      <c r="J1616" s="27"/>
      <c r="K1616" s="14"/>
    </row>
    <row r="1617" spans="10:11" x14ac:dyDescent="0.25">
      <c r="J1617" s="27"/>
      <c r="K1617" s="14"/>
    </row>
    <row r="1618" spans="10:11" x14ac:dyDescent="0.25">
      <c r="J1618" s="27"/>
      <c r="K1618" s="14"/>
    </row>
    <row r="1619" spans="10:11" x14ac:dyDescent="0.25">
      <c r="J1619" s="27"/>
      <c r="K1619" s="14"/>
    </row>
    <row r="1620" spans="10:11" x14ac:dyDescent="0.25">
      <c r="J1620" s="27"/>
      <c r="K1620" s="14"/>
    </row>
    <row r="1621" spans="10:11" x14ac:dyDescent="0.25">
      <c r="J1621" s="27"/>
      <c r="K1621" s="14"/>
    </row>
    <row r="1622" spans="10:11" x14ac:dyDescent="0.25">
      <c r="J1622" s="27"/>
      <c r="K1622" s="14"/>
    </row>
    <row r="1623" spans="10:11" x14ac:dyDescent="0.25">
      <c r="J1623" s="27"/>
      <c r="K1623" s="14"/>
    </row>
    <row r="1624" spans="10:11" x14ac:dyDescent="0.25">
      <c r="J1624" s="27"/>
      <c r="K1624" s="14"/>
    </row>
    <row r="1625" spans="10:11" x14ac:dyDescent="0.25">
      <c r="J1625" s="27"/>
      <c r="K1625" s="14"/>
    </row>
    <row r="1626" spans="10:11" x14ac:dyDescent="0.25">
      <c r="J1626" s="27"/>
      <c r="K1626" s="14"/>
    </row>
    <row r="1627" spans="10:11" x14ac:dyDescent="0.25">
      <c r="J1627" s="27"/>
      <c r="K1627" s="14"/>
    </row>
    <row r="1628" spans="10:11" x14ac:dyDescent="0.25">
      <c r="J1628" s="27"/>
      <c r="K1628" s="14"/>
    </row>
    <row r="1629" spans="10:11" x14ac:dyDescent="0.25">
      <c r="J1629" s="27"/>
      <c r="K1629" s="14"/>
    </row>
    <row r="1630" spans="10:11" x14ac:dyDescent="0.25">
      <c r="J1630" s="27"/>
      <c r="K1630" s="14"/>
    </row>
    <row r="1631" spans="10:11" x14ac:dyDescent="0.25">
      <c r="J1631" s="27"/>
      <c r="K1631" s="14"/>
    </row>
    <row r="1632" spans="10:11" x14ac:dyDescent="0.25">
      <c r="J1632" s="27"/>
      <c r="K1632" s="14"/>
    </row>
    <row r="1633" spans="10:11" x14ac:dyDescent="0.25">
      <c r="J1633" s="27"/>
      <c r="K1633" s="14"/>
    </row>
    <row r="1634" spans="10:11" x14ac:dyDescent="0.25">
      <c r="J1634" s="27"/>
      <c r="K1634" s="14"/>
    </row>
    <row r="1635" spans="10:11" x14ac:dyDescent="0.25">
      <c r="J1635" s="27"/>
      <c r="K1635" s="14"/>
    </row>
    <row r="1636" spans="10:11" x14ac:dyDescent="0.25">
      <c r="J1636" s="27"/>
      <c r="K1636" s="14"/>
    </row>
    <row r="1637" spans="10:11" x14ac:dyDescent="0.25">
      <c r="J1637" s="27"/>
      <c r="K1637" s="14"/>
    </row>
    <row r="1638" spans="10:11" x14ac:dyDescent="0.25">
      <c r="J1638" s="27"/>
      <c r="K1638" s="14"/>
    </row>
    <row r="1639" spans="10:11" x14ac:dyDescent="0.25">
      <c r="J1639" s="27"/>
      <c r="K1639" s="14"/>
    </row>
    <row r="1640" spans="10:11" x14ac:dyDescent="0.25">
      <c r="J1640" s="27"/>
      <c r="K1640" s="14"/>
    </row>
    <row r="1641" spans="10:11" x14ac:dyDescent="0.25">
      <c r="J1641" s="27"/>
      <c r="K1641" s="14"/>
    </row>
    <row r="1642" spans="10:11" x14ac:dyDescent="0.25">
      <c r="J1642" s="27"/>
      <c r="K1642" s="14"/>
    </row>
    <row r="1643" spans="10:11" x14ac:dyDescent="0.25">
      <c r="J1643" s="27"/>
      <c r="K1643" s="14"/>
    </row>
    <row r="1644" spans="10:11" x14ac:dyDescent="0.25">
      <c r="J1644" s="27"/>
      <c r="K1644" s="14"/>
    </row>
    <row r="1645" spans="10:11" x14ac:dyDescent="0.25">
      <c r="J1645" s="27"/>
      <c r="K1645" s="14"/>
    </row>
    <row r="1646" spans="10:11" x14ac:dyDescent="0.25">
      <c r="J1646" s="27"/>
      <c r="K1646" s="14"/>
    </row>
    <row r="1647" spans="10:11" x14ac:dyDescent="0.25">
      <c r="J1647" s="27"/>
      <c r="K1647" s="14"/>
    </row>
    <row r="1648" spans="10:11" x14ac:dyDescent="0.25">
      <c r="J1648" s="27"/>
      <c r="K1648" s="14"/>
    </row>
    <row r="1649" spans="10:11" x14ac:dyDescent="0.25">
      <c r="J1649" s="27"/>
      <c r="K1649" s="14"/>
    </row>
    <row r="1650" spans="10:11" x14ac:dyDescent="0.25">
      <c r="J1650" s="27"/>
      <c r="K1650" s="14"/>
    </row>
    <row r="1651" spans="10:11" x14ac:dyDescent="0.25">
      <c r="J1651" s="27"/>
      <c r="K1651" s="14"/>
    </row>
    <row r="1652" spans="10:11" x14ac:dyDescent="0.25">
      <c r="J1652" s="27"/>
      <c r="K1652" s="14"/>
    </row>
    <row r="1653" spans="10:11" x14ac:dyDescent="0.25">
      <c r="J1653" s="27"/>
      <c r="K1653" s="14"/>
    </row>
    <row r="1654" spans="10:11" x14ac:dyDescent="0.25">
      <c r="J1654" s="27"/>
      <c r="K1654" s="14"/>
    </row>
    <row r="1655" spans="10:11" x14ac:dyDescent="0.25">
      <c r="J1655" s="27"/>
      <c r="K1655" s="14"/>
    </row>
    <row r="1656" spans="10:11" x14ac:dyDescent="0.25">
      <c r="J1656" s="27"/>
      <c r="K1656" s="14"/>
    </row>
    <row r="1657" spans="10:11" x14ac:dyDescent="0.25">
      <c r="J1657" s="27"/>
      <c r="K1657" s="14"/>
    </row>
    <row r="1658" spans="10:11" x14ac:dyDescent="0.25">
      <c r="J1658" s="27"/>
      <c r="K1658" s="14"/>
    </row>
    <row r="1659" spans="10:11" x14ac:dyDescent="0.25">
      <c r="J1659" s="27"/>
      <c r="K1659" s="14"/>
    </row>
    <row r="1660" spans="10:11" x14ac:dyDescent="0.25">
      <c r="J1660" s="27"/>
      <c r="K1660" s="14"/>
    </row>
    <row r="1661" spans="10:11" x14ac:dyDescent="0.25">
      <c r="J1661" s="27"/>
      <c r="K1661" s="14"/>
    </row>
    <row r="1662" spans="10:11" x14ac:dyDescent="0.25">
      <c r="J1662" s="27"/>
      <c r="K1662" s="14"/>
    </row>
    <row r="1663" spans="10:11" x14ac:dyDescent="0.25">
      <c r="J1663" s="27"/>
      <c r="K1663" s="14"/>
    </row>
    <row r="1664" spans="10:11" x14ac:dyDescent="0.25">
      <c r="J1664" s="27"/>
      <c r="K1664" s="14"/>
    </row>
    <row r="1665" spans="10:11" x14ac:dyDescent="0.25">
      <c r="J1665" s="27"/>
      <c r="K1665" s="14"/>
    </row>
    <row r="1666" spans="10:11" x14ac:dyDescent="0.25">
      <c r="J1666" s="27"/>
      <c r="K1666" s="14"/>
    </row>
    <row r="1667" spans="10:11" x14ac:dyDescent="0.25">
      <c r="J1667" s="27"/>
      <c r="K1667" s="14"/>
    </row>
    <row r="1668" spans="10:11" x14ac:dyDescent="0.25">
      <c r="J1668" s="27"/>
      <c r="K1668" s="14"/>
    </row>
    <row r="1669" spans="10:11" x14ac:dyDescent="0.25">
      <c r="J1669" s="27"/>
      <c r="K1669" s="14"/>
    </row>
    <row r="1670" spans="10:11" x14ac:dyDescent="0.25">
      <c r="J1670" s="27"/>
      <c r="K1670" s="14"/>
    </row>
    <row r="1671" spans="10:11" x14ac:dyDescent="0.25">
      <c r="J1671" s="27"/>
      <c r="K1671" s="14"/>
    </row>
    <row r="1672" spans="10:11" x14ac:dyDescent="0.25">
      <c r="J1672" s="27"/>
      <c r="K1672" s="14"/>
    </row>
    <row r="1673" spans="10:11" x14ac:dyDescent="0.25">
      <c r="J1673" s="27"/>
      <c r="K1673" s="14"/>
    </row>
    <row r="1674" spans="10:11" x14ac:dyDescent="0.25">
      <c r="J1674" s="27"/>
      <c r="K1674" s="14"/>
    </row>
    <row r="1675" spans="10:11" x14ac:dyDescent="0.25">
      <c r="J1675" s="27"/>
      <c r="K1675" s="14"/>
    </row>
    <row r="1676" spans="10:11" x14ac:dyDescent="0.25">
      <c r="J1676" s="27"/>
      <c r="K1676" s="14"/>
    </row>
    <row r="1677" spans="10:11" x14ac:dyDescent="0.25">
      <c r="J1677" s="27"/>
      <c r="K1677" s="14"/>
    </row>
    <row r="1678" spans="10:11" x14ac:dyDescent="0.25">
      <c r="J1678" s="27"/>
      <c r="K1678" s="14"/>
    </row>
    <row r="1679" spans="10:11" x14ac:dyDescent="0.25">
      <c r="J1679" s="27"/>
      <c r="K1679" s="14"/>
    </row>
    <row r="1680" spans="10:11" x14ac:dyDescent="0.25">
      <c r="J1680" s="27"/>
      <c r="K1680" s="14"/>
    </row>
    <row r="1681" spans="10:11" x14ac:dyDescent="0.25">
      <c r="J1681" s="27"/>
      <c r="K1681" s="14"/>
    </row>
    <row r="1682" spans="10:11" x14ac:dyDescent="0.25">
      <c r="J1682" s="27"/>
      <c r="K1682" s="14"/>
    </row>
    <row r="1683" spans="10:11" x14ac:dyDescent="0.25">
      <c r="J1683" s="27"/>
      <c r="K1683" s="14"/>
    </row>
    <row r="1684" spans="10:11" x14ac:dyDescent="0.25">
      <c r="J1684" s="27"/>
      <c r="K1684" s="14"/>
    </row>
    <row r="1685" spans="10:11" x14ac:dyDescent="0.25">
      <c r="J1685" s="27"/>
      <c r="K1685" s="14"/>
    </row>
    <row r="1686" spans="10:11" x14ac:dyDescent="0.25">
      <c r="J1686" s="27"/>
      <c r="K1686" s="14"/>
    </row>
    <row r="1687" spans="10:11" x14ac:dyDescent="0.25">
      <c r="J1687" s="27"/>
      <c r="K1687" s="14"/>
    </row>
    <row r="1688" spans="10:11" x14ac:dyDescent="0.25">
      <c r="J1688" s="27"/>
      <c r="K1688" s="14"/>
    </row>
    <row r="1689" spans="10:11" x14ac:dyDescent="0.25">
      <c r="J1689" s="27"/>
      <c r="K1689" s="14"/>
    </row>
    <row r="1690" spans="10:11" x14ac:dyDescent="0.25">
      <c r="J1690" s="27"/>
      <c r="K1690" s="14"/>
    </row>
    <row r="1691" spans="10:11" x14ac:dyDescent="0.25">
      <c r="J1691" s="27"/>
      <c r="K1691" s="14"/>
    </row>
    <row r="1692" spans="10:11" x14ac:dyDescent="0.25">
      <c r="J1692" s="27"/>
      <c r="K1692" s="14"/>
    </row>
    <row r="1693" spans="10:11" x14ac:dyDescent="0.25">
      <c r="J1693" s="27"/>
      <c r="K1693" s="14"/>
    </row>
    <row r="1694" spans="10:11" x14ac:dyDescent="0.25">
      <c r="J1694" s="27"/>
      <c r="K1694" s="14"/>
    </row>
    <row r="1695" spans="10:11" x14ac:dyDescent="0.25">
      <c r="J1695" s="27"/>
      <c r="K1695" s="14"/>
    </row>
    <row r="1696" spans="10:11" x14ac:dyDescent="0.25">
      <c r="J1696" s="27"/>
      <c r="K1696" s="14"/>
    </row>
    <row r="1697" spans="10:11" x14ac:dyDescent="0.25">
      <c r="J1697" s="27"/>
      <c r="K1697" s="14"/>
    </row>
    <row r="1698" spans="10:11" x14ac:dyDescent="0.25">
      <c r="J1698" s="27"/>
      <c r="K1698" s="14"/>
    </row>
    <row r="1699" spans="10:11" x14ac:dyDescent="0.25">
      <c r="J1699" s="27"/>
      <c r="K1699" s="14"/>
    </row>
    <row r="1700" spans="10:11" x14ac:dyDescent="0.25">
      <c r="J1700" s="27"/>
      <c r="K1700" s="14"/>
    </row>
    <row r="1701" spans="10:11" x14ac:dyDescent="0.25">
      <c r="J1701" s="27"/>
      <c r="K1701" s="14"/>
    </row>
    <row r="1702" spans="10:11" x14ac:dyDescent="0.25">
      <c r="J1702" s="27"/>
      <c r="K1702" s="14"/>
    </row>
    <row r="1703" spans="10:11" x14ac:dyDescent="0.25">
      <c r="J1703" s="27"/>
      <c r="K1703" s="14"/>
    </row>
    <row r="1704" spans="10:11" x14ac:dyDescent="0.25">
      <c r="J1704" s="27"/>
      <c r="K1704" s="14"/>
    </row>
    <row r="1705" spans="10:11" x14ac:dyDescent="0.25">
      <c r="J1705" s="27"/>
      <c r="K1705" s="14"/>
    </row>
    <row r="1706" spans="10:11" x14ac:dyDescent="0.25">
      <c r="J1706" s="27"/>
      <c r="K1706" s="14"/>
    </row>
    <row r="1707" spans="10:11" x14ac:dyDescent="0.25">
      <c r="J1707" s="27"/>
      <c r="K1707" s="14"/>
    </row>
    <row r="1708" spans="10:11" x14ac:dyDescent="0.25">
      <c r="J1708" s="27"/>
      <c r="K1708" s="14"/>
    </row>
    <row r="1709" spans="10:11" x14ac:dyDescent="0.25">
      <c r="J1709" s="27"/>
      <c r="K1709" s="14"/>
    </row>
    <row r="1710" spans="10:11" x14ac:dyDescent="0.25">
      <c r="J1710" s="27"/>
      <c r="K1710" s="14"/>
    </row>
    <row r="1711" spans="10:11" x14ac:dyDescent="0.25">
      <c r="J1711" s="27"/>
      <c r="K1711" s="14"/>
    </row>
    <row r="1712" spans="10:11" x14ac:dyDescent="0.25">
      <c r="J1712" s="27"/>
      <c r="K1712" s="14"/>
    </row>
    <row r="1713" spans="10:11" x14ac:dyDescent="0.25">
      <c r="J1713" s="27"/>
      <c r="K1713" s="14"/>
    </row>
    <row r="1714" spans="10:11" x14ac:dyDescent="0.25">
      <c r="J1714" s="27"/>
      <c r="K1714" s="14"/>
    </row>
    <row r="1715" spans="10:11" x14ac:dyDescent="0.25">
      <c r="J1715" s="27"/>
      <c r="K1715" s="14"/>
    </row>
    <row r="1716" spans="10:11" x14ac:dyDescent="0.25">
      <c r="J1716" s="27"/>
      <c r="K1716" s="14"/>
    </row>
    <row r="1717" spans="10:11" x14ac:dyDescent="0.25">
      <c r="J1717" s="27"/>
      <c r="K1717" s="14"/>
    </row>
    <row r="1718" spans="10:11" x14ac:dyDescent="0.25">
      <c r="J1718" s="27"/>
      <c r="K1718" s="14"/>
    </row>
    <row r="1719" spans="10:11" x14ac:dyDescent="0.25">
      <c r="J1719" s="27"/>
      <c r="K1719" s="14"/>
    </row>
    <row r="1720" spans="10:11" x14ac:dyDescent="0.25">
      <c r="J1720" s="27"/>
      <c r="K1720" s="14"/>
    </row>
    <row r="1721" spans="10:11" x14ac:dyDescent="0.25">
      <c r="J1721" s="27"/>
      <c r="K1721" s="14"/>
    </row>
    <row r="1722" spans="10:11" x14ac:dyDescent="0.25">
      <c r="J1722" s="27"/>
      <c r="K1722" s="14"/>
    </row>
    <row r="1723" spans="10:11" x14ac:dyDescent="0.25">
      <c r="J1723" s="27"/>
      <c r="K1723" s="14"/>
    </row>
    <row r="1724" spans="10:11" x14ac:dyDescent="0.25">
      <c r="J1724" s="27"/>
      <c r="K1724" s="14"/>
    </row>
    <row r="1725" spans="10:11" x14ac:dyDescent="0.25">
      <c r="J1725" s="27"/>
      <c r="K1725" s="14"/>
    </row>
    <row r="1726" spans="10:11" x14ac:dyDescent="0.25">
      <c r="J1726" s="27"/>
      <c r="K1726" s="14"/>
    </row>
    <row r="1727" spans="10:11" x14ac:dyDescent="0.25">
      <c r="J1727" s="27"/>
      <c r="K1727" s="14"/>
    </row>
    <row r="1728" spans="10:11" x14ac:dyDescent="0.25">
      <c r="J1728" s="27"/>
      <c r="K1728" s="14"/>
    </row>
    <row r="1729" spans="10:11" x14ac:dyDescent="0.25">
      <c r="J1729" s="27"/>
      <c r="K1729" s="14"/>
    </row>
    <row r="1730" spans="10:11" x14ac:dyDescent="0.25">
      <c r="J1730" s="27"/>
      <c r="K1730" s="14"/>
    </row>
    <row r="1731" spans="10:11" x14ac:dyDescent="0.25">
      <c r="J1731" s="27"/>
      <c r="K1731" s="14"/>
    </row>
    <row r="1732" spans="10:11" x14ac:dyDescent="0.25">
      <c r="J1732" s="27"/>
      <c r="K1732" s="14"/>
    </row>
    <row r="1733" spans="10:11" x14ac:dyDescent="0.25">
      <c r="J1733" s="27"/>
      <c r="K1733" s="14"/>
    </row>
    <row r="1734" spans="10:11" x14ac:dyDescent="0.25">
      <c r="J1734" s="27"/>
      <c r="K1734" s="14"/>
    </row>
    <row r="1735" spans="10:11" x14ac:dyDescent="0.25">
      <c r="J1735" s="27"/>
      <c r="K1735" s="14"/>
    </row>
    <row r="1736" spans="10:11" x14ac:dyDescent="0.25">
      <c r="J1736" s="27"/>
      <c r="K1736" s="14"/>
    </row>
    <row r="1737" spans="10:11" x14ac:dyDescent="0.25">
      <c r="J1737" s="27"/>
      <c r="K1737" s="14"/>
    </row>
    <row r="1738" spans="10:11" x14ac:dyDescent="0.25">
      <c r="J1738" s="27"/>
      <c r="K1738" s="14"/>
    </row>
    <row r="1739" spans="10:11" x14ac:dyDescent="0.25">
      <c r="J1739" s="27"/>
      <c r="K1739" s="14"/>
    </row>
    <row r="1740" spans="10:11" x14ac:dyDescent="0.25">
      <c r="J1740" s="27"/>
      <c r="K1740" s="14"/>
    </row>
    <row r="1741" spans="10:11" x14ac:dyDescent="0.25">
      <c r="J1741" s="27"/>
      <c r="K1741" s="14"/>
    </row>
    <row r="1742" spans="10:11" x14ac:dyDescent="0.25">
      <c r="J1742" s="27"/>
      <c r="K1742" s="14"/>
    </row>
    <row r="1743" spans="10:11" x14ac:dyDescent="0.25">
      <c r="J1743" s="27"/>
      <c r="K1743" s="14"/>
    </row>
    <row r="1744" spans="10:11" x14ac:dyDescent="0.25">
      <c r="J1744" s="27"/>
      <c r="K1744" s="14"/>
    </row>
    <row r="1745" spans="10:11" x14ac:dyDescent="0.25">
      <c r="J1745" s="27"/>
      <c r="K1745" s="14"/>
    </row>
    <row r="1746" spans="10:11" x14ac:dyDescent="0.25">
      <c r="J1746" s="27"/>
      <c r="K1746" s="14"/>
    </row>
    <row r="1747" spans="10:11" x14ac:dyDescent="0.25">
      <c r="J1747" s="27"/>
      <c r="K1747" s="14"/>
    </row>
    <row r="1748" spans="10:11" x14ac:dyDescent="0.25">
      <c r="J1748" s="27"/>
      <c r="K1748" s="14"/>
    </row>
    <row r="1749" spans="10:11" x14ac:dyDescent="0.25">
      <c r="J1749" s="27"/>
      <c r="K1749" s="14"/>
    </row>
    <row r="1750" spans="10:11" x14ac:dyDescent="0.25">
      <c r="J1750" s="27"/>
      <c r="K1750" s="14"/>
    </row>
    <row r="1751" spans="10:11" x14ac:dyDescent="0.25">
      <c r="J1751" s="27"/>
      <c r="K1751" s="14"/>
    </row>
    <row r="1752" spans="10:11" x14ac:dyDescent="0.25">
      <c r="J1752" s="27"/>
      <c r="K1752" s="14"/>
    </row>
    <row r="1753" spans="10:11" x14ac:dyDescent="0.25">
      <c r="J1753" s="27"/>
      <c r="K1753" s="14"/>
    </row>
    <row r="1754" spans="10:11" x14ac:dyDescent="0.25">
      <c r="J1754" s="27"/>
      <c r="K1754" s="14"/>
    </row>
    <row r="1755" spans="10:11" x14ac:dyDescent="0.25">
      <c r="J1755" s="27"/>
      <c r="K1755" s="14"/>
    </row>
    <row r="1756" spans="10:11" x14ac:dyDescent="0.25">
      <c r="J1756" s="27"/>
      <c r="K1756" s="14"/>
    </row>
    <row r="1757" spans="10:11" x14ac:dyDescent="0.25">
      <c r="J1757" s="27"/>
      <c r="K1757" s="14"/>
    </row>
    <row r="1758" spans="10:11" x14ac:dyDescent="0.25">
      <c r="J1758" s="27"/>
      <c r="K1758" s="14"/>
    </row>
    <row r="1759" spans="10:11" x14ac:dyDescent="0.25">
      <c r="J1759" s="27"/>
      <c r="K1759" s="14"/>
    </row>
    <row r="1760" spans="10:11" x14ac:dyDescent="0.25">
      <c r="J1760" s="27"/>
      <c r="K1760" s="14"/>
    </row>
    <row r="1761" spans="10:11" x14ac:dyDescent="0.25">
      <c r="J1761" s="27"/>
      <c r="K1761" s="14"/>
    </row>
    <row r="1762" spans="10:11" x14ac:dyDescent="0.25">
      <c r="J1762" s="27"/>
      <c r="K1762" s="14"/>
    </row>
    <row r="1763" spans="10:11" x14ac:dyDescent="0.25">
      <c r="J1763" s="27"/>
      <c r="K1763" s="14"/>
    </row>
    <row r="1764" spans="10:11" x14ac:dyDescent="0.25">
      <c r="J1764" s="27"/>
      <c r="K1764" s="14"/>
    </row>
    <row r="1765" spans="10:11" x14ac:dyDescent="0.25">
      <c r="J1765" s="27"/>
      <c r="K1765" s="14"/>
    </row>
    <row r="1766" spans="10:11" x14ac:dyDescent="0.25">
      <c r="J1766" s="27"/>
      <c r="K1766" s="14"/>
    </row>
    <row r="1767" spans="10:11" x14ac:dyDescent="0.25">
      <c r="J1767" s="27"/>
      <c r="K1767" s="14"/>
    </row>
    <row r="1768" spans="10:11" x14ac:dyDescent="0.25">
      <c r="J1768" s="27"/>
      <c r="K1768" s="14"/>
    </row>
    <row r="1769" spans="10:11" x14ac:dyDescent="0.25">
      <c r="J1769" s="27"/>
      <c r="K1769" s="14"/>
    </row>
    <row r="1770" spans="10:11" x14ac:dyDescent="0.25">
      <c r="J1770" s="27"/>
      <c r="K1770" s="14"/>
    </row>
    <row r="1771" spans="10:11" x14ac:dyDescent="0.25">
      <c r="J1771" s="27"/>
      <c r="K1771" s="14"/>
    </row>
    <row r="1772" spans="10:11" x14ac:dyDescent="0.25">
      <c r="J1772" s="27"/>
      <c r="K1772" s="14"/>
    </row>
    <row r="1773" spans="10:11" x14ac:dyDescent="0.25">
      <c r="J1773" s="27"/>
      <c r="K1773" s="14"/>
    </row>
    <row r="1774" spans="10:11" x14ac:dyDescent="0.25">
      <c r="J1774" s="27"/>
      <c r="K1774" s="14"/>
    </row>
    <row r="1775" spans="10:11" x14ac:dyDescent="0.25">
      <c r="J1775" s="27"/>
      <c r="K1775" s="14"/>
    </row>
    <row r="1776" spans="10:11" x14ac:dyDescent="0.25">
      <c r="J1776" s="27"/>
      <c r="K1776" s="14"/>
    </row>
    <row r="1777" spans="10:11" x14ac:dyDescent="0.25">
      <c r="J1777" s="27"/>
      <c r="K1777" s="14"/>
    </row>
    <row r="1778" spans="10:11" x14ac:dyDescent="0.25">
      <c r="J1778" s="27"/>
      <c r="K1778" s="14"/>
    </row>
    <row r="1779" spans="10:11" x14ac:dyDescent="0.25">
      <c r="J1779" s="27"/>
      <c r="K1779" s="14"/>
    </row>
    <row r="1780" spans="10:11" x14ac:dyDescent="0.25">
      <c r="J1780" s="27"/>
      <c r="K1780" s="14"/>
    </row>
    <row r="1781" spans="10:11" x14ac:dyDescent="0.25">
      <c r="J1781" s="27"/>
      <c r="K1781" s="14"/>
    </row>
    <row r="1782" spans="10:11" x14ac:dyDescent="0.25">
      <c r="J1782" s="27"/>
      <c r="K1782" s="14"/>
    </row>
    <row r="1783" spans="10:11" x14ac:dyDescent="0.25">
      <c r="J1783" s="27"/>
      <c r="K1783" s="14"/>
    </row>
    <row r="1784" spans="10:11" x14ac:dyDescent="0.25">
      <c r="J1784" s="27"/>
      <c r="K1784" s="14"/>
    </row>
    <row r="1785" spans="10:11" x14ac:dyDescent="0.25">
      <c r="J1785" s="27"/>
      <c r="K1785" s="14"/>
    </row>
    <row r="1786" spans="10:11" x14ac:dyDescent="0.25">
      <c r="J1786" s="27"/>
      <c r="K1786" s="14"/>
    </row>
    <row r="1787" spans="10:11" x14ac:dyDescent="0.25">
      <c r="J1787" s="27"/>
      <c r="K1787" s="14"/>
    </row>
    <row r="1788" spans="10:11" x14ac:dyDescent="0.25">
      <c r="J1788" s="27"/>
      <c r="K1788" s="14"/>
    </row>
    <row r="1789" spans="10:11" x14ac:dyDescent="0.25">
      <c r="J1789" s="27"/>
      <c r="K1789" s="14"/>
    </row>
    <row r="1790" spans="10:11" x14ac:dyDescent="0.25">
      <c r="J1790" s="27"/>
      <c r="K1790" s="14"/>
    </row>
    <row r="1791" spans="10:11" x14ac:dyDescent="0.25">
      <c r="J1791" s="27"/>
      <c r="K1791" s="14"/>
    </row>
    <row r="1792" spans="10:11" x14ac:dyDescent="0.25">
      <c r="J1792" s="27"/>
      <c r="K1792" s="14"/>
    </row>
    <row r="1793" spans="10:11" x14ac:dyDescent="0.25">
      <c r="J1793" s="27"/>
      <c r="K1793" s="14"/>
    </row>
    <row r="1794" spans="10:11" x14ac:dyDescent="0.25">
      <c r="J1794" s="27"/>
      <c r="K1794" s="14"/>
    </row>
    <row r="1795" spans="10:11" x14ac:dyDescent="0.25">
      <c r="J1795" s="27"/>
      <c r="K1795" s="14"/>
    </row>
    <row r="1796" spans="10:11" x14ac:dyDescent="0.25">
      <c r="J1796" s="27"/>
      <c r="K1796" s="14"/>
    </row>
    <row r="1797" spans="10:11" x14ac:dyDescent="0.25">
      <c r="J1797" s="27"/>
      <c r="K1797" s="14"/>
    </row>
    <row r="1798" spans="10:11" x14ac:dyDescent="0.25">
      <c r="J1798" s="27"/>
      <c r="K1798" s="14"/>
    </row>
    <row r="1799" spans="10:11" x14ac:dyDescent="0.25">
      <c r="J1799" s="27"/>
      <c r="K1799" s="14"/>
    </row>
    <row r="1800" spans="10:11" x14ac:dyDescent="0.25">
      <c r="J1800" s="27"/>
      <c r="K1800" s="14"/>
    </row>
    <row r="1801" spans="10:11" x14ac:dyDescent="0.25">
      <c r="J1801" s="27"/>
      <c r="K1801" s="14"/>
    </row>
    <row r="1802" spans="10:11" x14ac:dyDescent="0.25">
      <c r="J1802" s="27"/>
      <c r="K1802" s="14"/>
    </row>
    <row r="1803" spans="10:11" x14ac:dyDescent="0.25">
      <c r="J1803" s="27"/>
      <c r="K1803" s="14"/>
    </row>
    <row r="1804" spans="10:11" x14ac:dyDescent="0.25">
      <c r="J1804" s="27"/>
      <c r="K1804" s="14"/>
    </row>
    <row r="1805" spans="10:11" x14ac:dyDescent="0.25">
      <c r="J1805" s="27"/>
      <c r="K1805" s="14"/>
    </row>
    <row r="1806" spans="10:11" x14ac:dyDescent="0.25">
      <c r="J1806" s="27"/>
      <c r="K1806" s="14"/>
    </row>
    <row r="1807" spans="10:11" x14ac:dyDescent="0.25">
      <c r="J1807" s="27"/>
      <c r="K1807" s="14"/>
    </row>
    <row r="1808" spans="10:11" x14ac:dyDescent="0.25">
      <c r="J1808" s="27"/>
      <c r="K1808" s="14"/>
    </row>
    <row r="1809" spans="10:11" x14ac:dyDescent="0.25">
      <c r="J1809" s="27"/>
      <c r="K1809" s="14"/>
    </row>
    <row r="1810" spans="10:11" x14ac:dyDescent="0.25">
      <c r="J1810" s="27"/>
      <c r="K1810" s="14"/>
    </row>
    <row r="1811" spans="10:11" x14ac:dyDescent="0.25">
      <c r="J1811" s="27"/>
      <c r="K1811" s="14"/>
    </row>
    <row r="1812" spans="10:11" x14ac:dyDescent="0.25">
      <c r="J1812" s="27"/>
      <c r="K1812" s="14"/>
    </row>
    <row r="1813" spans="10:11" x14ac:dyDescent="0.25">
      <c r="J1813" s="27"/>
      <c r="K1813" s="14"/>
    </row>
    <row r="1814" spans="10:11" x14ac:dyDescent="0.25">
      <c r="J1814" s="27"/>
      <c r="K1814" s="14"/>
    </row>
    <row r="1815" spans="10:11" x14ac:dyDescent="0.25">
      <c r="J1815" s="27"/>
      <c r="K1815" s="14"/>
    </row>
    <row r="1816" spans="10:11" x14ac:dyDescent="0.25">
      <c r="J1816" s="27"/>
      <c r="K1816" s="14"/>
    </row>
    <row r="1817" spans="10:11" x14ac:dyDescent="0.25">
      <c r="J1817" s="27"/>
      <c r="K1817" s="14"/>
    </row>
    <row r="1818" spans="10:11" x14ac:dyDescent="0.25">
      <c r="J1818" s="27"/>
      <c r="K1818" s="14"/>
    </row>
    <row r="1819" spans="10:11" x14ac:dyDescent="0.25">
      <c r="J1819" s="27"/>
      <c r="K1819" s="14"/>
    </row>
    <row r="1820" spans="10:11" x14ac:dyDescent="0.25">
      <c r="J1820" s="27"/>
      <c r="K1820" s="14"/>
    </row>
    <row r="1821" spans="10:11" x14ac:dyDescent="0.25">
      <c r="J1821" s="27"/>
      <c r="K1821" s="14"/>
    </row>
    <row r="1822" spans="10:11" x14ac:dyDescent="0.25">
      <c r="J1822" s="27"/>
      <c r="K1822" s="14"/>
    </row>
    <row r="1823" spans="10:11" x14ac:dyDescent="0.25">
      <c r="J1823" s="27"/>
      <c r="K1823" s="14"/>
    </row>
    <row r="1824" spans="10:11" x14ac:dyDescent="0.25">
      <c r="J1824" s="27"/>
      <c r="K1824" s="14"/>
    </row>
    <row r="1825" spans="10:11" x14ac:dyDescent="0.25">
      <c r="J1825" s="27"/>
      <c r="K1825" s="14"/>
    </row>
    <row r="1826" spans="10:11" x14ac:dyDescent="0.25">
      <c r="J1826" s="27"/>
      <c r="K1826" s="14"/>
    </row>
    <row r="1827" spans="10:11" x14ac:dyDescent="0.25">
      <c r="J1827" s="27"/>
      <c r="K1827" s="14"/>
    </row>
    <row r="1828" spans="10:11" x14ac:dyDescent="0.25">
      <c r="J1828" s="27"/>
      <c r="K1828" s="14"/>
    </row>
    <row r="1829" spans="10:11" x14ac:dyDescent="0.25">
      <c r="J1829" s="27"/>
      <c r="K1829" s="14"/>
    </row>
    <row r="1830" spans="10:11" x14ac:dyDescent="0.25">
      <c r="J1830" s="27"/>
      <c r="K1830" s="14"/>
    </row>
    <row r="1831" spans="10:11" x14ac:dyDescent="0.25">
      <c r="J1831" s="27"/>
      <c r="K1831" s="14"/>
    </row>
    <row r="1832" spans="10:11" x14ac:dyDescent="0.25">
      <c r="J1832" s="27"/>
      <c r="K1832" s="14"/>
    </row>
    <row r="1833" spans="10:11" x14ac:dyDescent="0.25">
      <c r="J1833" s="27"/>
      <c r="K1833" s="14"/>
    </row>
    <row r="1834" spans="10:11" x14ac:dyDescent="0.25">
      <c r="J1834" s="27"/>
      <c r="K1834" s="14"/>
    </row>
    <row r="1835" spans="10:11" x14ac:dyDescent="0.25">
      <c r="J1835" s="27"/>
      <c r="K1835" s="14"/>
    </row>
    <row r="1836" spans="10:11" x14ac:dyDescent="0.25">
      <c r="J1836" s="27"/>
      <c r="K1836" s="14"/>
    </row>
    <row r="1837" spans="10:11" x14ac:dyDescent="0.25">
      <c r="J1837" s="27"/>
      <c r="K1837" s="14"/>
    </row>
    <row r="1838" spans="10:11" x14ac:dyDescent="0.25">
      <c r="J1838" s="27"/>
      <c r="K1838" s="14"/>
    </row>
    <row r="1839" spans="10:11" x14ac:dyDescent="0.25">
      <c r="J1839" s="27"/>
      <c r="K1839" s="14"/>
    </row>
    <row r="1840" spans="10:11" x14ac:dyDescent="0.25">
      <c r="J1840" s="27"/>
      <c r="K1840" s="14"/>
    </row>
    <row r="1841" spans="10:11" x14ac:dyDescent="0.25">
      <c r="J1841" s="27"/>
      <c r="K1841" s="14"/>
    </row>
    <row r="1842" spans="10:11" x14ac:dyDescent="0.25">
      <c r="J1842" s="27"/>
      <c r="K1842" s="14"/>
    </row>
    <row r="1843" spans="10:11" x14ac:dyDescent="0.25">
      <c r="J1843" s="27"/>
      <c r="K1843" s="14"/>
    </row>
    <row r="1844" spans="10:11" x14ac:dyDescent="0.25">
      <c r="J1844" s="27"/>
      <c r="K1844" s="14"/>
    </row>
    <row r="1845" spans="10:11" x14ac:dyDescent="0.25">
      <c r="J1845" s="27"/>
      <c r="K1845" s="14"/>
    </row>
    <row r="1846" spans="10:11" x14ac:dyDescent="0.25">
      <c r="J1846" s="27"/>
      <c r="K1846" s="14"/>
    </row>
    <row r="1847" spans="10:11" x14ac:dyDescent="0.25">
      <c r="J1847" s="27"/>
      <c r="K1847" s="14"/>
    </row>
    <row r="1848" spans="10:11" x14ac:dyDescent="0.25">
      <c r="J1848" s="27"/>
      <c r="K1848" s="14"/>
    </row>
    <row r="1849" spans="10:11" x14ac:dyDescent="0.25">
      <c r="J1849" s="27"/>
      <c r="K1849" s="14"/>
    </row>
    <row r="1850" spans="10:11" x14ac:dyDescent="0.25">
      <c r="J1850" s="27"/>
      <c r="K1850" s="14"/>
    </row>
    <row r="1851" spans="10:11" x14ac:dyDescent="0.25">
      <c r="J1851" s="27"/>
      <c r="K1851" s="14"/>
    </row>
    <row r="1852" spans="10:11" x14ac:dyDescent="0.25">
      <c r="J1852" s="27"/>
      <c r="K1852" s="14"/>
    </row>
    <row r="1853" spans="10:11" x14ac:dyDescent="0.25">
      <c r="J1853" s="27"/>
      <c r="K1853" s="14"/>
    </row>
    <row r="1854" spans="10:11" x14ac:dyDescent="0.25">
      <c r="J1854" s="27"/>
      <c r="K1854" s="14"/>
    </row>
    <row r="1855" spans="10:11" x14ac:dyDescent="0.25">
      <c r="J1855" s="27"/>
      <c r="K1855" s="14"/>
    </row>
    <row r="1856" spans="10:11" x14ac:dyDescent="0.25">
      <c r="J1856" s="27"/>
      <c r="K1856" s="14"/>
    </row>
    <row r="1857" spans="10:11" x14ac:dyDescent="0.25">
      <c r="J1857" s="27"/>
      <c r="K1857" s="14"/>
    </row>
    <row r="1858" spans="10:11" x14ac:dyDescent="0.25">
      <c r="J1858" s="27"/>
      <c r="K1858" s="14"/>
    </row>
    <row r="1859" spans="10:11" x14ac:dyDescent="0.25">
      <c r="J1859" s="27"/>
      <c r="K1859" s="14"/>
    </row>
    <row r="1860" spans="10:11" x14ac:dyDescent="0.25">
      <c r="J1860" s="27"/>
      <c r="K1860" s="14"/>
    </row>
    <row r="1861" spans="10:11" x14ac:dyDescent="0.25">
      <c r="J1861" s="27"/>
      <c r="K1861" s="14"/>
    </row>
    <row r="1862" spans="10:11" x14ac:dyDescent="0.25">
      <c r="J1862" s="27"/>
      <c r="K1862" s="14"/>
    </row>
    <row r="1863" spans="10:11" x14ac:dyDescent="0.25">
      <c r="J1863" s="27"/>
      <c r="K1863" s="14"/>
    </row>
    <row r="1864" spans="10:11" x14ac:dyDescent="0.25">
      <c r="J1864" s="27"/>
      <c r="K1864" s="14"/>
    </row>
    <row r="1865" spans="10:11" x14ac:dyDescent="0.25">
      <c r="J1865" s="27"/>
      <c r="K1865" s="14"/>
    </row>
    <row r="1866" spans="10:11" x14ac:dyDescent="0.25">
      <c r="J1866" s="27"/>
      <c r="K1866" s="14"/>
    </row>
    <row r="1867" spans="10:11" x14ac:dyDescent="0.25">
      <c r="J1867" s="27"/>
      <c r="K1867" s="14"/>
    </row>
    <row r="1868" spans="10:11" x14ac:dyDescent="0.25">
      <c r="J1868" s="27"/>
      <c r="K1868" s="14"/>
    </row>
    <row r="1869" spans="10:11" x14ac:dyDescent="0.25">
      <c r="J1869" s="27"/>
      <c r="K1869" s="14"/>
    </row>
    <row r="1870" spans="10:11" x14ac:dyDescent="0.25">
      <c r="J1870" s="27"/>
      <c r="K1870" s="14"/>
    </row>
    <row r="1871" spans="10:11" x14ac:dyDescent="0.25">
      <c r="J1871" s="27"/>
      <c r="K1871" s="14"/>
    </row>
    <row r="1872" spans="10:11" x14ac:dyDescent="0.25">
      <c r="J1872" s="27"/>
      <c r="K1872" s="14"/>
    </row>
    <row r="1873" spans="10:11" x14ac:dyDescent="0.25">
      <c r="J1873" s="27"/>
      <c r="K1873" s="14"/>
    </row>
    <row r="1874" spans="10:11" x14ac:dyDescent="0.25">
      <c r="J1874" s="27"/>
      <c r="K1874" s="14"/>
    </row>
    <row r="1875" spans="10:11" x14ac:dyDescent="0.25">
      <c r="J1875" s="27"/>
      <c r="K1875" s="14"/>
    </row>
    <row r="1876" spans="10:11" x14ac:dyDescent="0.25">
      <c r="J1876" s="27"/>
      <c r="K1876" s="14"/>
    </row>
    <row r="1877" spans="10:11" x14ac:dyDescent="0.25">
      <c r="J1877" s="27"/>
      <c r="K1877" s="14"/>
    </row>
    <row r="1878" spans="10:11" x14ac:dyDescent="0.25">
      <c r="J1878" s="27"/>
      <c r="K1878" s="14"/>
    </row>
    <row r="1879" spans="10:11" x14ac:dyDescent="0.25">
      <c r="J1879" s="27"/>
      <c r="K1879" s="14"/>
    </row>
    <row r="1880" spans="10:11" x14ac:dyDescent="0.25">
      <c r="J1880" s="27"/>
      <c r="K1880" s="14"/>
    </row>
    <row r="1881" spans="10:11" x14ac:dyDescent="0.25">
      <c r="J1881" s="27"/>
      <c r="K1881" s="14"/>
    </row>
    <row r="1882" spans="10:11" x14ac:dyDescent="0.25">
      <c r="J1882" s="27"/>
      <c r="K1882" s="14"/>
    </row>
    <row r="1883" spans="10:11" x14ac:dyDescent="0.25">
      <c r="J1883" s="27"/>
      <c r="K1883" s="14"/>
    </row>
    <row r="1884" spans="10:11" x14ac:dyDescent="0.25">
      <c r="J1884" s="27"/>
      <c r="K1884" s="14"/>
    </row>
    <row r="1885" spans="10:11" x14ac:dyDescent="0.25">
      <c r="J1885" s="27"/>
      <c r="K1885" s="14"/>
    </row>
    <row r="1886" spans="10:11" x14ac:dyDescent="0.25">
      <c r="J1886" s="27"/>
      <c r="K1886" s="14"/>
    </row>
    <row r="1887" spans="10:11" x14ac:dyDescent="0.25">
      <c r="J1887" s="27"/>
      <c r="K1887" s="14"/>
    </row>
    <row r="1888" spans="10:11" x14ac:dyDescent="0.25">
      <c r="J1888" s="27"/>
      <c r="K1888" s="14"/>
    </row>
    <row r="1889" spans="10:11" x14ac:dyDescent="0.25">
      <c r="J1889" s="27"/>
      <c r="K1889" s="14"/>
    </row>
    <row r="1890" spans="10:11" x14ac:dyDescent="0.25">
      <c r="J1890" s="27"/>
      <c r="K1890" s="14"/>
    </row>
    <row r="1891" spans="10:11" x14ac:dyDescent="0.25">
      <c r="J1891" s="27"/>
      <c r="K1891" s="14"/>
    </row>
    <row r="1892" spans="10:11" x14ac:dyDescent="0.25">
      <c r="J1892" s="27"/>
      <c r="K1892" s="14"/>
    </row>
    <row r="1893" spans="10:11" x14ac:dyDescent="0.25">
      <c r="J1893" s="27"/>
      <c r="K1893" s="14"/>
    </row>
    <row r="1894" spans="10:11" x14ac:dyDescent="0.25">
      <c r="J1894" s="27"/>
      <c r="K1894" s="14"/>
    </row>
    <row r="1895" spans="10:11" x14ac:dyDescent="0.25">
      <c r="J1895" s="27"/>
      <c r="K1895" s="14"/>
    </row>
    <row r="1896" spans="10:11" x14ac:dyDescent="0.25">
      <c r="J1896" s="27"/>
      <c r="K1896" s="14"/>
    </row>
    <row r="1897" spans="10:11" x14ac:dyDescent="0.25">
      <c r="J1897" s="27"/>
      <c r="K1897" s="14"/>
    </row>
    <row r="1898" spans="10:11" x14ac:dyDescent="0.25">
      <c r="J1898" s="27"/>
      <c r="K1898" s="14"/>
    </row>
    <row r="1899" spans="10:11" x14ac:dyDescent="0.25">
      <c r="J1899" s="27"/>
      <c r="K1899" s="14"/>
    </row>
    <row r="1900" spans="10:11" x14ac:dyDescent="0.25">
      <c r="J1900" s="27"/>
      <c r="K1900" s="14"/>
    </row>
    <row r="1901" spans="10:11" x14ac:dyDescent="0.25">
      <c r="J1901" s="27"/>
      <c r="K1901" s="14"/>
    </row>
    <row r="1902" spans="10:11" x14ac:dyDescent="0.25">
      <c r="J1902" s="27"/>
      <c r="K1902" s="14"/>
    </row>
    <row r="1903" spans="10:11" x14ac:dyDescent="0.25">
      <c r="J1903" s="27"/>
      <c r="K1903" s="14"/>
    </row>
    <row r="1904" spans="10:11" x14ac:dyDescent="0.25">
      <c r="J1904" s="27"/>
      <c r="K1904" s="14"/>
    </row>
    <row r="1905" spans="10:11" x14ac:dyDescent="0.25">
      <c r="J1905" s="27"/>
      <c r="K1905" s="14"/>
    </row>
    <row r="1906" spans="10:11" x14ac:dyDescent="0.25">
      <c r="J1906" s="27"/>
      <c r="K1906" s="14"/>
    </row>
    <row r="1907" spans="10:11" x14ac:dyDescent="0.25">
      <c r="J1907" s="27"/>
      <c r="K1907" s="14"/>
    </row>
    <row r="1908" spans="10:11" x14ac:dyDescent="0.25">
      <c r="J1908" s="27"/>
      <c r="K1908" s="14"/>
    </row>
    <row r="1909" spans="10:11" x14ac:dyDescent="0.25">
      <c r="J1909" s="27"/>
      <c r="K1909" s="14"/>
    </row>
    <row r="1910" spans="10:11" x14ac:dyDescent="0.25">
      <c r="J1910" s="27"/>
      <c r="K1910" s="14"/>
    </row>
    <row r="1911" spans="10:11" x14ac:dyDescent="0.25">
      <c r="J1911" s="27"/>
      <c r="K1911" s="14"/>
    </row>
    <row r="1912" spans="10:11" x14ac:dyDescent="0.25">
      <c r="J1912" s="27"/>
      <c r="K1912" s="14"/>
    </row>
    <row r="1913" spans="10:11" x14ac:dyDescent="0.25">
      <c r="J1913" s="27"/>
      <c r="K1913" s="14"/>
    </row>
    <row r="1914" spans="10:11" x14ac:dyDescent="0.25">
      <c r="J1914" s="27"/>
      <c r="K1914" s="14"/>
    </row>
    <row r="1915" spans="10:11" x14ac:dyDescent="0.25">
      <c r="J1915" s="27"/>
      <c r="K1915" s="14"/>
    </row>
    <row r="1916" spans="10:11" x14ac:dyDescent="0.25">
      <c r="J1916" s="27"/>
      <c r="K1916" s="14"/>
    </row>
    <row r="1917" spans="10:11" x14ac:dyDescent="0.25">
      <c r="J1917" s="27"/>
      <c r="K1917" s="14"/>
    </row>
    <row r="1918" spans="10:11" x14ac:dyDescent="0.25">
      <c r="J1918" s="27"/>
      <c r="K1918" s="14"/>
    </row>
    <row r="1919" spans="10:11" x14ac:dyDescent="0.25">
      <c r="J1919" s="27"/>
      <c r="K1919" s="14"/>
    </row>
    <row r="1920" spans="10:11" x14ac:dyDescent="0.25">
      <c r="J1920" s="27"/>
      <c r="K1920" s="14"/>
    </row>
    <row r="1921" spans="10:11" x14ac:dyDescent="0.25">
      <c r="J1921" s="27"/>
      <c r="K1921" s="14"/>
    </row>
    <row r="1922" spans="10:11" x14ac:dyDescent="0.25">
      <c r="J1922" s="27"/>
      <c r="K1922" s="14"/>
    </row>
    <row r="1923" spans="10:11" x14ac:dyDescent="0.25">
      <c r="J1923" s="27"/>
      <c r="K1923" s="14"/>
    </row>
    <row r="1924" spans="10:11" x14ac:dyDescent="0.25">
      <c r="J1924" s="27"/>
      <c r="K1924" s="14"/>
    </row>
    <row r="1925" spans="10:11" x14ac:dyDescent="0.25">
      <c r="J1925" s="27"/>
      <c r="K1925" s="14"/>
    </row>
    <row r="1926" spans="10:11" x14ac:dyDescent="0.25">
      <c r="J1926" s="27"/>
      <c r="K1926" s="14"/>
    </row>
    <row r="1927" spans="10:11" x14ac:dyDescent="0.25">
      <c r="J1927" s="27"/>
      <c r="K1927" s="14"/>
    </row>
    <row r="1928" spans="10:11" x14ac:dyDescent="0.25">
      <c r="J1928" s="27"/>
      <c r="K1928" s="14"/>
    </row>
    <row r="1929" spans="10:11" x14ac:dyDescent="0.25">
      <c r="J1929" s="27"/>
      <c r="K1929" s="14"/>
    </row>
    <row r="1930" spans="10:11" x14ac:dyDescent="0.25">
      <c r="J1930" s="27"/>
      <c r="K1930" s="14"/>
    </row>
    <row r="1931" spans="10:11" x14ac:dyDescent="0.25">
      <c r="J1931" s="27"/>
      <c r="K1931" s="14"/>
    </row>
    <row r="1932" spans="10:11" x14ac:dyDescent="0.25">
      <c r="J1932" s="27"/>
      <c r="K1932" s="14"/>
    </row>
    <row r="1933" spans="10:11" x14ac:dyDescent="0.25">
      <c r="J1933" s="27"/>
      <c r="K1933" s="14"/>
    </row>
    <row r="1934" spans="10:11" x14ac:dyDescent="0.25">
      <c r="J1934" s="27"/>
      <c r="K1934" s="14"/>
    </row>
    <row r="1935" spans="10:11" x14ac:dyDescent="0.25">
      <c r="J1935" s="27"/>
      <c r="K1935" s="14"/>
    </row>
    <row r="1936" spans="10:11" x14ac:dyDescent="0.25">
      <c r="J1936" s="27"/>
      <c r="K1936" s="14"/>
    </row>
    <row r="1937" spans="10:11" x14ac:dyDescent="0.25">
      <c r="J1937" s="27"/>
      <c r="K1937" s="14"/>
    </row>
    <row r="1938" spans="10:11" x14ac:dyDescent="0.25">
      <c r="J1938" s="27"/>
      <c r="K1938" s="14"/>
    </row>
    <row r="1939" spans="10:11" x14ac:dyDescent="0.25">
      <c r="J1939" s="27"/>
      <c r="K1939" s="14"/>
    </row>
    <row r="1940" spans="10:11" x14ac:dyDescent="0.25">
      <c r="J1940" s="27"/>
      <c r="K1940" s="14"/>
    </row>
    <row r="1941" spans="10:11" x14ac:dyDescent="0.25">
      <c r="J1941" s="27"/>
      <c r="K1941" s="14"/>
    </row>
    <row r="1942" spans="10:11" x14ac:dyDescent="0.25">
      <c r="J1942" s="27"/>
      <c r="K1942" s="14"/>
    </row>
    <row r="1943" spans="10:11" x14ac:dyDescent="0.25">
      <c r="J1943" s="27"/>
      <c r="K1943" s="14"/>
    </row>
    <row r="1944" spans="10:11" x14ac:dyDescent="0.25">
      <c r="J1944" s="27"/>
      <c r="K1944" s="14"/>
    </row>
    <row r="1945" spans="10:11" x14ac:dyDescent="0.25">
      <c r="J1945" s="27"/>
      <c r="K1945" s="14"/>
    </row>
    <row r="1946" spans="10:11" x14ac:dyDescent="0.25">
      <c r="J1946" s="27"/>
      <c r="K1946" s="14"/>
    </row>
    <row r="1947" spans="10:11" x14ac:dyDescent="0.25">
      <c r="J1947" s="27"/>
      <c r="K1947" s="14"/>
    </row>
    <row r="1948" spans="10:11" x14ac:dyDescent="0.25">
      <c r="J1948" s="27"/>
      <c r="K1948" s="14"/>
    </row>
    <row r="1949" spans="10:11" x14ac:dyDescent="0.25">
      <c r="J1949" s="27"/>
      <c r="K1949" s="14"/>
    </row>
    <row r="1950" spans="10:11" x14ac:dyDescent="0.25">
      <c r="J1950" s="27"/>
      <c r="K1950" s="14"/>
    </row>
    <row r="1951" spans="10:11" x14ac:dyDescent="0.25">
      <c r="J1951" s="27"/>
      <c r="K1951" s="14"/>
    </row>
    <row r="1952" spans="10:11" x14ac:dyDescent="0.25">
      <c r="J1952" s="27"/>
      <c r="K1952" s="14"/>
    </row>
    <row r="1953" spans="10:11" x14ac:dyDescent="0.25">
      <c r="J1953" s="27"/>
      <c r="K1953" s="14"/>
    </row>
    <row r="1954" spans="10:11" x14ac:dyDescent="0.25">
      <c r="J1954" s="27"/>
      <c r="K1954" s="14"/>
    </row>
    <row r="1955" spans="10:11" x14ac:dyDescent="0.25">
      <c r="J1955" s="27"/>
      <c r="K1955" s="14"/>
    </row>
    <row r="1956" spans="10:11" x14ac:dyDescent="0.25">
      <c r="J1956" s="27"/>
      <c r="K1956" s="14"/>
    </row>
    <row r="1957" spans="10:11" x14ac:dyDescent="0.25">
      <c r="J1957" s="27"/>
      <c r="K1957" s="14"/>
    </row>
    <row r="1958" spans="10:11" x14ac:dyDescent="0.25">
      <c r="J1958" s="27"/>
      <c r="K1958" s="14"/>
    </row>
    <row r="1959" spans="10:11" x14ac:dyDescent="0.25">
      <c r="J1959" s="27"/>
      <c r="K1959" s="14"/>
    </row>
    <row r="1960" spans="10:11" x14ac:dyDescent="0.25">
      <c r="J1960" s="27"/>
      <c r="K1960" s="14"/>
    </row>
    <row r="1961" spans="10:11" x14ac:dyDescent="0.25">
      <c r="J1961" s="27"/>
      <c r="K1961" s="14"/>
    </row>
    <row r="1962" spans="10:11" x14ac:dyDescent="0.25">
      <c r="J1962" s="27"/>
      <c r="K1962" s="14"/>
    </row>
    <row r="1963" spans="10:11" x14ac:dyDescent="0.25">
      <c r="J1963" s="27"/>
      <c r="K1963" s="14"/>
    </row>
    <row r="1964" spans="10:11" x14ac:dyDescent="0.25">
      <c r="J1964" s="27"/>
      <c r="K1964" s="14"/>
    </row>
    <row r="1965" spans="10:11" x14ac:dyDescent="0.25">
      <c r="J1965" s="27"/>
      <c r="K1965" s="14"/>
    </row>
    <row r="1966" spans="10:11" x14ac:dyDescent="0.25">
      <c r="J1966" s="27"/>
      <c r="K1966" s="14"/>
    </row>
    <row r="1967" spans="10:11" x14ac:dyDescent="0.25">
      <c r="J1967" s="27"/>
      <c r="K1967" s="14"/>
    </row>
    <row r="1968" spans="10:11" x14ac:dyDescent="0.25">
      <c r="J1968" s="27"/>
      <c r="K1968" s="14"/>
    </row>
    <row r="1969" spans="10:11" x14ac:dyDescent="0.25">
      <c r="J1969" s="27"/>
      <c r="K1969" s="14"/>
    </row>
    <row r="1970" spans="10:11" x14ac:dyDescent="0.25">
      <c r="J1970" s="27"/>
      <c r="K1970" s="14"/>
    </row>
    <row r="1971" spans="10:11" x14ac:dyDescent="0.25">
      <c r="J1971" s="27"/>
      <c r="K1971" s="14"/>
    </row>
    <row r="1972" spans="10:11" x14ac:dyDescent="0.25">
      <c r="J1972" s="27"/>
      <c r="K1972" s="14"/>
    </row>
    <row r="1973" spans="10:11" x14ac:dyDescent="0.25">
      <c r="J1973" s="27"/>
      <c r="K1973" s="14"/>
    </row>
    <row r="1974" spans="10:11" x14ac:dyDescent="0.25">
      <c r="J1974" s="27"/>
      <c r="K1974" s="14"/>
    </row>
    <row r="1975" spans="10:11" x14ac:dyDescent="0.25">
      <c r="J1975" s="27"/>
      <c r="K1975" s="14"/>
    </row>
    <row r="1976" spans="10:11" x14ac:dyDescent="0.25">
      <c r="J1976" s="27"/>
      <c r="K1976" s="14"/>
    </row>
    <row r="1977" spans="10:11" x14ac:dyDescent="0.25">
      <c r="J1977" s="27"/>
      <c r="K1977" s="14"/>
    </row>
    <row r="1978" spans="10:11" x14ac:dyDescent="0.25">
      <c r="J1978" s="27"/>
      <c r="K1978" s="14"/>
    </row>
    <row r="1979" spans="10:11" x14ac:dyDescent="0.25">
      <c r="J1979" s="27"/>
      <c r="K1979" s="14"/>
    </row>
    <row r="1980" spans="10:11" x14ac:dyDescent="0.25">
      <c r="J1980" s="27"/>
      <c r="K1980" s="14"/>
    </row>
    <row r="1981" spans="10:11" x14ac:dyDescent="0.25">
      <c r="J1981" s="27"/>
      <c r="K1981" s="14"/>
    </row>
    <row r="1982" spans="10:11" x14ac:dyDescent="0.25">
      <c r="J1982" s="27"/>
      <c r="K1982" s="14"/>
    </row>
    <row r="1983" spans="10:11" x14ac:dyDescent="0.25">
      <c r="J1983" s="27"/>
      <c r="K1983" s="14"/>
    </row>
    <row r="1984" spans="10:11" x14ac:dyDescent="0.25">
      <c r="J1984" s="27"/>
      <c r="K1984" s="14"/>
    </row>
    <row r="1985" spans="10:11" x14ac:dyDescent="0.25">
      <c r="J1985" s="27"/>
      <c r="K1985" s="14"/>
    </row>
    <row r="1986" spans="10:11" x14ac:dyDescent="0.25">
      <c r="J1986" s="27"/>
      <c r="K1986" s="14"/>
    </row>
    <row r="1987" spans="10:11" x14ac:dyDescent="0.25">
      <c r="J1987" s="27"/>
      <c r="K1987" s="14"/>
    </row>
    <row r="1988" spans="10:11" x14ac:dyDescent="0.25">
      <c r="J1988" s="27"/>
      <c r="K1988" s="14"/>
    </row>
    <row r="1989" spans="10:11" x14ac:dyDescent="0.25">
      <c r="J1989" s="27"/>
      <c r="K1989" s="14"/>
    </row>
    <row r="1990" spans="10:11" x14ac:dyDescent="0.25">
      <c r="J1990" s="27"/>
      <c r="K1990" s="14"/>
    </row>
    <row r="1991" spans="10:11" x14ac:dyDescent="0.25">
      <c r="J1991" s="27"/>
      <c r="K1991" s="14"/>
    </row>
    <row r="1992" spans="10:11" x14ac:dyDescent="0.25">
      <c r="J1992" s="27"/>
      <c r="K1992" s="14"/>
    </row>
    <row r="1993" spans="10:11" x14ac:dyDescent="0.25">
      <c r="J1993" s="27"/>
      <c r="K1993" s="14"/>
    </row>
    <row r="1994" spans="10:11" x14ac:dyDescent="0.25">
      <c r="J1994" s="27"/>
      <c r="K1994" s="14"/>
    </row>
    <row r="1995" spans="10:11" x14ac:dyDescent="0.25">
      <c r="J1995" s="27"/>
      <c r="K1995" s="14"/>
    </row>
    <row r="1996" spans="10:11" x14ac:dyDescent="0.25">
      <c r="J1996" s="27"/>
      <c r="K1996" s="14"/>
    </row>
    <row r="1997" spans="10:11" x14ac:dyDescent="0.25">
      <c r="J1997" s="27"/>
      <c r="K1997" s="14"/>
    </row>
    <row r="1998" spans="10:11" x14ac:dyDescent="0.25">
      <c r="J1998" s="27"/>
      <c r="K1998" s="14"/>
    </row>
    <row r="1999" spans="10:11" x14ac:dyDescent="0.25">
      <c r="J1999" s="27"/>
      <c r="K1999" s="14"/>
    </row>
    <row r="2000" spans="10:11" x14ac:dyDescent="0.25">
      <c r="J2000" s="27"/>
      <c r="K2000" s="14"/>
    </row>
    <row r="2001" spans="10:11" x14ac:dyDescent="0.25">
      <c r="J2001" s="27"/>
      <c r="K2001" s="14"/>
    </row>
    <row r="2002" spans="10:11" x14ac:dyDescent="0.25">
      <c r="J2002" s="27"/>
      <c r="K2002" s="14"/>
    </row>
    <row r="2003" spans="10:11" x14ac:dyDescent="0.25">
      <c r="J2003" s="27"/>
      <c r="K2003" s="14"/>
    </row>
    <row r="2004" spans="10:11" x14ac:dyDescent="0.25">
      <c r="J2004" s="27"/>
      <c r="K2004" s="14"/>
    </row>
    <row r="2005" spans="10:11" x14ac:dyDescent="0.25">
      <c r="J2005" s="27"/>
      <c r="K2005" s="14"/>
    </row>
    <row r="2006" spans="10:11" x14ac:dyDescent="0.25">
      <c r="J2006" s="27"/>
      <c r="K2006" s="14"/>
    </row>
    <row r="2007" spans="10:11" x14ac:dyDescent="0.25">
      <c r="J2007" s="27"/>
      <c r="K2007" s="14"/>
    </row>
    <row r="2008" spans="10:11" x14ac:dyDescent="0.25">
      <c r="J2008" s="27"/>
      <c r="K2008" s="14"/>
    </row>
    <row r="2009" spans="10:11" x14ac:dyDescent="0.25">
      <c r="J2009" s="27"/>
      <c r="K2009" s="14"/>
    </row>
    <row r="2010" spans="10:11" x14ac:dyDescent="0.25">
      <c r="J2010" s="27"/>
      <c r="K2010" s="14"/>
    </row>
    <row r="2011" spans="10:11" x14ac:dyDescent="0.25">
      <c r="J2011" s="27"/>
      <c r="K2011" s="14"/>
    </row>
    <row r="2012" spans="10:11" x14ac:dyDescent="0.25">
      <c r="J2012" s="27"/>
      <c r="K2012" s="14"/>
    </row>
    <row r="2013" spans="10:11" x14ac:dyDescent="0.25">
      <c r="J2013" s="27"/>
      <c r="K2013" s="14"/>
    </row>
    <row r="2014" spans="10:11" x14ac:dyDescent="0.25">
      <c r="J2014" s="27"/>
      <c r="K2014" s="14"/>
    </row>
    <row r="2015" spans="10:11" x14ac:dyDescent="0.25">
      <c r="J2015" s="27"/>
      <c r="K2015" s="14"/>
    </row>
    <row r="2016" spans="10:11" x14ac:dyDescent="0.25">
      <c r="J2016" s="27"/>
      <c r="K2016" s="14"/>
    </row>
    <row r="2017" spans="10:11" x14ac:dyDescent="0.25">
      <c r="J2017" s="27"/>
      <c r="K2017" s="14"/>
    </row>
    <row r="2018" spans="10:11" x14ac:dyDescent="0.25">
      <c r="J2018" s="27"/>
      <c r="K2018" s="14"/>
    </row>
    <row r="2019" spans="10:11" x14ac:dyDescent="0.25">
      <c r="J2019" s="27"/>
      <c r="K2019" s="14"/>
    </row>
    <row r="2020" spans="10:11" x14ac:dyDescent="0.25">
      <c r="J2020" s="27"/>
      <c r="K2020" s="14"/>
    </row>
    <row r="2021" spans="10:11" x14ac:dyDescent="0.25">
      <c r="J2021" s="27"/>
      <c r="K2021" s="14"/>
    </row>
    <row r="2022" spans="10:11" x14ac:dyDescent="0.25">
      <c r="J2022" s="27"/>
      <c r="K2022" s="14"/>
    </row>
    <row r="2023" spans="10:11" x14ac:dyDescent="0.25">
      <c r="J2023" s="27"/>
      <c r="K2023" s="14"/>
    </row>
    <row r="2024" spans="10:11" x14ac:dyDescent="0.25">
      <c r="J2024" s="27"/>
      <c r="K2024" s="14"/>
    </row>
    <row r="2025" spans="10:11" x14ac:dyDescent="0.25">
      <c r="J2025" s="27"/>
      <c r="K2025" s="14"/>
    </row>
    <row r="2026" spans="10:11" x14ac:dyDescent="0.25">
      <c r="J2026" s="27"/>
      <c r="K2026" s="14"/>
    </row>
    <row r="2027" spans="10:11" x14ac:dyDescent="0.25">
      <c r="J2027" s="27"/>
      <c r="K2027" s="14"/>
    </row>
    <row r="2028" spans="10:11" x14ac:dyDescent="0.25">
      <c r="J2028" s="27"/>
      <c r="K2028" s="14"/>
    </row>
    <row r="2029" spans="10:11" x14ac:dyDescent="0.25">
      <c r="J2029" s="27"/>
      <c r="K2029" s="14"/>
    </row>
    <row r="2030" spans="10:11" x14ac:dyDescent="0.25">
      <c r="J2030" s="27"/>
      <c r="K2030" s="14"/>
    </row>
    <row r="2031" spans="10:11" x14ac:dyDescent="0.25">
      <c r="J2031" s="27"/>
      <c r="K2031" s="14"/>
    </row>
    <row r="2032" spans="10:11" x14ac:dyDescent="0.25">
      <c r="J2032" s="27"/>
      <c r="K2032" s="14"/>
    </row>
    <row r="2033" spans="10:11" x14ac:dyDescent="0.25">
      <c r="J2033" s="27"/>
      <c r="K2033" s="14"/>
    </row>
    <row r="2034" spans="10:11" x14ac:dyDescent="0.25">
      <c r="J2034" s="27"/>
      <c r="K2034" s="14"/>
    </row>
    <row r="2035" spans="10:11" x14ac:dyDescent="0.25">
      <c r="J2035" s="27"/>
      <c r="K2035" s="14"/>
    </row>
    <row r="2036" spans="10:11" x14ac:dyDescent="0.25">
      <c r="J2036" s="27"/>
      <c r="K2036" s="14"/>
    </row>
    <row r="2037" spans="10:11" x14ac:dyDescent="0.25">
      <c r="J2037" s="27"/>
      <c r="K2037" s="14"/>
    </row>
    <row r="2038" spans="10:11" x14ac:dyDescent="0.25">
      <c r="J2038" s="27"/>
      <c r="K2038" s="14"/>
    </row>
    <row r="2039" spans="10:11" x14ac:dyDescent="0.25">
      <c r="J2039" s="27"/>
      <c r="K2039" s="14"/>
    </row>
    <row r="2040" spans="10:11" x14ac:dyDescent="0.25">
      <c r="J2040" s="27"/>
      <c r="K2040" s="14"/>
    </row>
    <row r="2041" spans="10:11" x14ac:dyDescent="0.25">
      <c r="J2041" s="27"/>
      <c r="K2041" s="14"/>
    </row>
    <row r="2042" spans="10:11" x14ac:dyDescent="0.25">
      <c r="J2042" s="27"/>
      <c r="K2042" s="14"/>
    </row>
    <row r="2043" spans="10:11" x14ac:dyDescent="0.25">
      <c r="J2043" s="27"/>
      <c r="K2043" s="14"/>
    </row>
    <row r="2044" spans="10:11" x14ac:dyDescent="0.25">
      <c r="J2044" s="27"/>
      <c r="K2044" s="14"/>
    </row>
    <row r="2045" spans="10:11" x14ac:dyDescent="0.25">
      <c r="J2045" s="27"/>
      <c r="K2045" s="14"/>
    </row>
    <row r="2046" spans="10:11" x14ac:dyDescent="0.25">
      <c r="J2046" s="27"/>
      <c r="K2046" s="14"/>
    </row>
    <row r="2047" spans="10:11" x14ac:dyDescent="0.25">
      <c r="J2047" s="27"/>
      <c r="K2047" s="14"/>
    </row>
    <row r="2048" spans="10:11" x14ac:dyDescent="0.25">
      <c r="J2048" s="27"/>
      <c r="K2048" s="14"/>
    </row>
    <row r="2049" spans="10:11" x14ac:dyDescent="0.25">
      <c r="J2049" s="27"/>
      <c r="K2049" s="14"/>
    </row>
    <row r="2050" spans="10:11" x14ac:dyDescent="0.25">
      <c r="J2050" s="27"/>
      <c r="K2050" s="14"/>
    </row>
    <row r="2051" spans="10:11" x14ac:dyDescent="0.25">
      <c r="J2051" s="27"/>
      <c r="K2051" s="14"/>
    </row>
    <row r="2052" spans="10:11" x14ac:dyDescent="0.25">
      <c r="J2052" s="27"/>
      <c r="K2052" s="14"/>
    </row>
    <row r="2053" spans="10:11" x14ac:dyDescent="0.25">
      <c r="J2053" s="27"/>
      <c r="K2053" s="14"/>
    </row>
    <row r="2054" spans="10:11" x14ac:dyDescent="0.25">
      <c r="J2054" s="27"/>
      <c r="K2054" s="14"/>
    </row>
    <row r="2055" spans="10:11" x14ac:dyDescent="0.25">
      <c r="J2055" s="27"/>
      <c r="K2055" s="14"/>
    </row>
    <row r="2056" spans="10:11" x14ac:dyDescent="0.25">
      <c r="J2056" s="27"/>
      <c r="K2056" s="14"/>
    </row>
    <row r="2057" spans="10:11" x14ac:dyDescent="0.25">
      <c r="J2057" s="27"/>
      <c r="K2057" s="14"/>
    </row>
    <row r="2058" spans="10:11" x14ac:dyDescent="0.25">
      <c r="J2058" s="27"/>
      <c r="K2058" s="14"/>
    </row>
    <row r="2059" spans="10:11" x14ac:dyDescent="0.25">
      <c r="J2059" s="27"/>
      <c r="K2059" s="14"/>
    </row>
    <row r="2060" spans="10:11" x14ac:dyDescent="0.25">
      <c r="J2060" s="27"/>
      <c r="K2060" s="14"/>
    </row>
    <row r="2061" spans="10:11" x14ac:dyDescent="0.25">
      <c r="J2061" s="27"/>
      <c r="K2061" s="14"/>
    </row>
    <row r="2062" spans="10:11" x14ac:dyDescent="0.25">
      <c r="J2062" s="27"/>
      <c r="K2062" s="14"/>
    </row>
    <row r="2063" spans="10:11" x14ac:dyDescent="0.25">
      <c r="J2063" s="27"/>
      <c r="K2063" s="14"/>
    </row>
    <row r="2064" spans="10:11" x14ac:dyDescent="0.25">
      <c r="J2064" s="27"/>
      <c r="K2064" s="14"/>
    </row>
    <row r="2065" spans="10:11" x14ac:dyDescent="0.25">
      <c r="J2065" s="27"/>
      <c r="K2065" s="14"/>
    </row>
    <row r="2066" spans="10:11" x14ac:dyDescent="0.25">
      <c r="J2066" s="27"/>
      <c r="K2066" s="14"/>
    </row>
    <row r="2067" spans="10:11" x14ac:dyDescent="0.25">
      <c r="J2067" s="27"/>
      <c r="K2067" s="14"/>
    </row>
    <row r="2068" spans="10:11" x14ac:dyDescent="0.25">
      <c r="J2068" s="27"/>
      <c r="K2068" s="14"/>
    </row>
    <row r="2069" spans="10:11" x14ac:dyDescent="0.25">
      <c r="J2069" s="27"/>
      <c r="K2069" s="14"/>
    </row>
    <row r="2070" spans="10:11" x14ac:dyDescent="0.25">
      <c r="J2070" s="27"/>
      <c r="K2070" s="14"/>
    </row>
    <row r="2071" spans="10:11" x14ac:dyDescent="0.25">
      <c r="J2071" s="27"/>
      <c r="K2071" s="14"/>
    </row>
    <row r="2072" spans="10:11" x14ac:dyDescent="0.25">
      <c r="J2072" s="27"/>
      <c r="K2072" s="14"/>
    </row>
    <row r="2073" spans="10:11" x14ac:dyDescent="0.25">
      <c r="J2073" s="27"/>
      <c r="K2073" s="14"/>
    </row>
    <row r="2074" spans="10:11" x14ac:dyDescent="0.25">
      <c r="J2074" s="27"/>
      <c r="K2074" s="14"/>
    </row>
    <row r="2075" spans="10:11" x14ac:dyDescent="0.25">
      <c r="J2075" s="27"/>
      <c r="K2075" s="14"/>
    </row>
    <row r="2076" spans="10:11" x14ac:dyDescent="0.25">
      <c r="J2076" s="27"/>
      <c r="K2076" s="14"/>
    </row>
    <row r="2077" spans="10:11" x14ac:dyDescent="0.25">
      <c r="J2077" s="27"/>
      <c r="K2077" s="14"/>
    </row>
    <row r="2078" spans="10:11" x14ac:dyDescent="0.25">
      <c r="J2078" s="27"/>
      <c r="K2078" s="14"/>
    </row>
    <row r="2079" spans="10:11" x14ac:dyDescent="0.25">
      <c r="J2079" s="27"/>
      <c r="K2079" s="14"/>
    </row>
    <row r="2080" spans="10:11" x14ac:dyDescent="0.25">
      <c r="J2080" s="27"/>
      <c r="K2080" s="14"/>
    </row>
    <row r="2081" spans="10:11" x14ac:dyDescent="0.25">
      <c r="J2081" s="27"/>
      <c r="K2081" s="14"/>
    </row>
    <row r="2082" spans="10:11" x14ac:dyDescent="0.25">
      <c r="J2082" s="27"/>
      <c r="K2082" s="14"/>
    </row>
    <row r="2083" spans="10:11" x14ac:dyDescent="0.25">
      <c r="J2083" s="27"/>
      <c r="K2083" s="14"/>
    </row>
    <row r="2084" spans="10:11" x14ac:dyDescent="0.25">
      <c r="J2084" s="27"/>
      <c r="K2084" s="14"/>
    </row>
    <row r="2085" spans="10:11" x14ac:dyDescent="0.25">
      <c r="J2085" s="27"/>
      <c r="K2085" s="14"/>
    </row>
    <row r="2086" spans="10:11" x14ac:dyDescent="0.25">
      <c r="J2086" s="27"/>
      <c r="K2086" s="14"/>
    </row>
    <row r="2087" spans="10:11" x14ac:dyDescent="0.25">
      <c r="J2087" s="27"/>
      <c r="K2087" s="14"/>
    </row>
    <row r="2088" spans="10:11" x14ac:dyDescent="0.25">
      <c r="J2088" s="27"/>
      <c r="K2088" s="14"/>
    </row>
    <row r="2089" spans="10:11" x14ac:dyDescent="0.25">
      <c r="J2089" s="27"/>
      <c r="K2089" s="14"/>
    </row>
    <row r="2090" spans="10:11" x14ac:dyDescent="0.25">
      <c r="J2090" s="27"/>
      <c r="K2090" s="14"/>
    </row>
    <row r="2091" spans="10:11" x14ac:dyDescent="0.25">
      <c r="J2091" s="27"/>
      <c r="K2091" s="14"/>
    </row>
    <row r="2092" spans="10:11" x14ac:dyDescent="0.25">
      <c r="J2092" s="27"/>
      <c r="K2092" s="14"/>
    </row>
    <row r="2093" spans="10:11" x14ac:dyDescent="0.25">
      <c r="J2093" s="27"/>
      <c r="K2093" s="14"/>
    </row>
    <row r="2094" spans="10:11" x14ac:dyDescent="0.25">
      <c r="J2094" s="27"/>
      <c r="K2094" s="14"/>
    </row>
    <row r="2095" spans="10:11" x14ac:dyDescent="0.25">
      <c r="J2095" s="27"/>
      <c r="K2095" s="14"/>
    </row>
    <row r="2096" spans="10:11" x14ac:dyDescent="0.25">
      <c r="J2096" s="27"/>
      <c r="K2096" s="14"/>
    </row>
    <row r="2097" spans="10:11" x14ac:dyDescent="0.25">
      <c r="J2097" s="27"/>
      <c r="K2097" s="14"/>
    </row>
    <row r="2098" spans="10:11" x14ac:dyDescent="0.25">
      <c r="J2098" s="27"/>
      <c r="K2098" s="14"/>
    </row>
    <row r="2099" spans="10:11" x14ac:dyDescent="0.25">
      <c r="J2099" s="27"/>
      <c r="K2099" s="14"/>
    </row>
    <row r="2100" spans="10:11" x14ac:dyDescent="0.25">
      <c r="J2100" s="27"/>
      <c r="K2100" s="14"/>
    </row>
    <row r="2101" spans="10:11" x14ac:dyDescent="0.25">
      <c r="J2101" s="27"/>
      <c r="K2101" s="14"/>
    </row>
    <row r="2102" spans="10:11" x14ac:dyDescent="0.25">
      <c r="J2102" s="27"/>
      <c r="K2102" s="14"/>
    </row>
    <row r="2103" spans="10:11" x14ac:dyDescent="0.25">
      <c r="J2103" s="27"/>
      <c r="K2103" s="14"/>
    </row>
    <row r="2104" spans="10:11" x14ac:dyDescent="0.25">
      <c r="J2104" s="27"/>
      <c r="K2104" s="14"/>
    </row>
    <row r="2105" spans="10:11" x14ac:dyDescent="0.25">
      <c r="J2105" s="27"/>
      <c r="K2105" s="14"/>
    </row>
    <row r="2106" spans="10:11" x14ac:dyDescent="0.25">
      <c r="J2106" s="27"/>
      <c r="K2106" s="14"/>
    </row>
    <row r="2107" spans="10:11" x14ac:dyDescent="0.25">
      <c r="J2107" s="27"/>
      <c r="K2107" s="14"/>
    </row>
    <row r="2108" spans="10:11" x14ac:dyDescent="0.25">
      <c r="J2108" s="27"/>
      <c r="K2108" s="14"/>
    </row>
    <row r="2109" spans="10:11" x14ac:dyDescent="0.25">
      <c r="J2109" s="27"/>
      <c r="K2109" s="14"/>
    </row>
    <row r="2110" spans="10:11" x14ac:dyDescent="0.25">
      <c r="J2110" s="27"/>
      <c r="K2110" s="14"/>
    </row>
    <row r="2111" spans="10:11" x14ac:dyDescent="0.25">
      <c r="J2111" s="27"/>
      <c r="K2111" s="14"/>
    </row>
    <row r="2112" spans="10:11" x14ac:dyDescent="0.25">
      <c r="J2112" s="27"/>
      <c r="K2112" s="14"/>
    </row>
    <row r="2113" spans="10:11" x14ac:dyDescent="0.25">
      <c r="J2113" s="27"/>
      <c r="K2113" s="14"/>
    </row>
    <row r="2114" spans="10:11" x14ac:dyDescent="0.25">
      <c r="J2114" s="27"/>
      <c r="K2114" s="14"/>
    </row>
    <row r="2115" spans="10:11" x14ac:dyDescent="0.25">
      <c r="J2115" s="27"/>
      <c r="K2115" s="14"/>
    </row>
    <row r="2116" spans="10:11" x14ac:dyDescent="0.25">
      <c r="J2116" s="27"/>
      <c r="K2116" s="14"/>
    </row>
    <row r="2117" spans="10:11" x14ac:dyDescent="0.25">
      <c r="J2117" s="27"/>
      <c r="K2117" s="14"/>
    </row>
    <row r="2118" spans="10:11" x14ac:dyDescent="0.25">
      <c r="J2118" s="27"/>
      <c r="K2118" s="14"/>
    </row>
    <row r="2119" spans="10:11" x14ac:dyDescent="0.25">
      <c r="J2119" s="27"/>
      <c r="K2119" s="14"/>
    </row>
    <row r="2120" spans="10:11" x14ac:dyDescent="0.25">
      <c r="J2120" s="27"/>
      <c r="K2120" s="14"/>
    </row>
    <row r="2121" spans="10:11" x14ac:dyDescent="0.25">
      <c r="J2121" s="27"/>
      <c r="K2121" s="14"/>
    </row>
    <row r="2122" spans="10:11" x14ac:dyDescent="0.25">
      <c r="J2122" s="27"/>
      <c r="K2122" s="14"/>
    </row>
    <row r="2123" spans="10:11" x14ac:dyDescent="0.25">
      <c r="J2123" s="27"/>
      <c r="K2123" s="14"/>
    </row>
    <row r="2124" spans="10:11" x14ac:dyDescent="0.25">
      <c r="J2124" s="27"/>
      <c r="K2124" s="14"/>
    </row>
    <row r="2125" spans="10:11" x14ac:dyDescent="0.25">
      <c r="J2125" s="27"/>
      <c r="K2125" s="14"/>
    </row>
    <row r="2126" spans="10:11" x14ac:dyDescent="0.25">
      <c r="J2126" s="27"/>
      <c r="K2126" s="14"/>
    </row>
    <row r="2127" spans="10:11" x14ac:dyDescent="0.25">
      <c r="J2127" s="27"/>
      <c r="K2127" s="14"/>
    </row>
    <row r="2128" spans="10:11" x14ac:dyDescent="0.25">
      <c r="J2128" s="27"/>
      <c r="K2128" s="14"/>
    </row>
    <row r="2129" spans="10:11" x14ac:dyDescent="0.25">
      <c r="J2129" s="27"/>
      <c r="K2129" s="14"/>
    </row>
    <row r="2130" spans="10:11" x14ac:dyDescent="0.25">
      <c r="J2130" s="27"/>
      <c r="K2130" s="14"/>
    </row>
    <row r="2131" spans="10:11" x14ac:dyDescent="0.25">
      <c r="J2131" s="27"/>
      <c r="K2131" s="14"/>
    </row>
    <row r="2132" spans="10:11" x14ac:dyDescent="0.25">
      <c r="J2132" s="27"/>
      <c r="K2132" s="14"/>
    </row>
    <row r="2133" spans="10:11" x14ac:dyDescent="0.25">
      <c r="J2133" s="27"/>
      <c r="K2133" s="14"/>
    </row>
    <row r="2134" spans="10:11" x14ac:dyDescent="0.25">
      <c r="J2134" s="27"/>
      <c r="K2134" s="14"/>
    </row>
    <row r="2135" spans="10:11" x14ac:dyDescent="0.25">
      <c r="J2135" s="27"/>
      <c r="K2135" s="14"/>
    </row>
    <row r="2136" spans="10:11" x14ac:dyDescent="0.25">
      <c r="J2136" s="27"/>
      <c r="K2136" s="14"/>
    </row>
    <row r="2137" spans="10:11" x14ac:dyDescent="0.25">
      <c r="J2137" s="27"/>
      <c r="K2137" s="14"/>
    </row>
    <row r="2138" spans="10:11" x14ac:dyDescent="0.25">
      <c r="J2138" s="27"/>
      <c r="K2138" s="14"/>
    </row>
    <row r="2139" spans="10:11" x14ac:dyDescent="0.25">
      <c r="J2139" s="27"/>
      <c r="K2139" s="14"/>
    </row>
    <row r="2140" spans="10:11" x14ac:dyDescent="0.25">
      <c r="J2140" s="27"/>
      <c r="K2140" s="14"/>
    </row>
    <row r="2141" spans="10:11" x14ac:dyDescent="0.25">
      <c r="J2141" s="27"/>
      <c r="K2141" s="14"/>
    </row>
    <row r="2142" spans="10:11" x14ac:dyDescent="0.25">
      <c r="J2142" s="27"/>
      <c r="K2142" s="14"/>
    </row>
    <row r="2143" spans="10:11" x14ac:dyDescent="0.25">
      <c r="J2143" s="27"/>
      <c r="K2143" s="14"/>
    </row>
    <row r="2144" spans="10:11" x14ac:dyDescent="0.25">
      <c r="J2144" s="27"/>
      <c r="K2144" s="14"/>
    </row>
    <row r="2145" spans="10:11" x14ac:dyDescent="0.25">
      <c r="J2145" s="27"/>
      <c r="K2145" s="14"/>
    </row>
    <row r="2146" spans="10:11" x14ac:dyDescent="0.25">
      <c r="J2146" s="27"/>
      <c r="K2146" s="14"/>
    </row>
    <row r="2147" spans="10:11" x14ac:dyDescent="0.25">
      <c r="J2147" s="27"/>
      <c r="K2147" s="14"/>
    </row>
    <row r="2148" spans="10:11" x14ac:dyDescent="0.25">
      <c r="J2148" s="27"/>
      <c r="K2148" s="14"/>
    </row>
    <row r="2149" spans="10:11" x14ac:dyDescent="0.25">
      <c r="J2149" s="27"/>
      <c r="K2149" s="14"/>
    </row>
    <row r="2150" spans="10:11" x14ac:dyDescent="0.25">
      <c r="J2150" s="27"/>
      <c r="K2150" s="14"/>
    </row>
    <row r="2151" spans="10:11" x14ac:dyDescent="0.25">
      <c r="J2151" s="27"/>
      <c r="K2151" s="14"/>
    </row>
    <row r="2152" spans="10:11" x14ac:dyDescent="0.25">
      <c r="J2152" s="27"/>
      <c r="K2152" s="14"/>
    </row>
    <row r="2153" spans="10:11" x14ac:dyDescent="0.25">
      <c r="J2153" s="27"/>
      <c r="K2153" s="14"/>
    </row>
    <row r="2154" spans="10:11" x14ac:dyDescent="0.25">
      <c r="J2154" s="27"/>
      <c r="K2154" s="14"/>
    </row>
    <row r="2155" spans="10:11" x14ac:dyDescent="0.25">
      <c r="J2155" s="27"/>
      <c r="K2155" s="14"/>
    </row>
    <row r="2156" spans="10:11" x14ac:dyDescent="0.25">
      <c r="J2156" s="27"/>
      <c r="K2156" s="14"/>
    </row>
    <row r="2157" spans="10:11" x14ac:dyDescent="0.25">
      <c r="J2157" s="27"/>
      <c r="K2157" s="14"/>
    </row>
    <row r="2158" spans="10:11" x14ac:dyDescent="0.25">
      <c r="J2158" s="27"/>
      <c r="K2158" s="14"/>
    </row>
    <row r="2159" spans="10:11" x14ac:dyDescent="0.25">
      <c r="J2159" s="27"/>
      <c r="K2159" s="14"/>
    </row>
    <row r="2160" spans="10:11" x14ac:dyDescent="0.25">
      <c r="J2160" s="27"/>
      <c r="K2160" s="14"/>
    </row>
    <row r="2161" spans="10:11" x14ac:dyDescent="0.25">
      <c r="J2161" s="27"/>
      <c r="K2161" s="14"/>
    </row>
    <row r="2162" spans="10:11" x14ac:dyDescent="0.25">
      <c r="J2162" s="27"/>
      <c r="K2162" s="14"/>
    </row>
    <row r="2163" spans="10:11" x14ac:dyDescent="0.25">
      <c r="J2163" s="27"/>
      <c r="K2163" s="14"/>
    </row>
    <row r="2164" spans="10:11" x14ac:dyDescent="0.25">
      <c r="J2164" s="27"/>
      <c r="K2164" s="14"/>
    </row>
    <row r="2165" spans="10:11" x14ac:dyDescent="0.25">
      <c r="J2165" s="27"/>
      <c r="K2165" s="14"/>
    </row>
    <row r="2166" spans="10:11" x14ac:dyDescent="0.25">
      <c r="J2166" s="27"/>
      <c r="K2166" s="14"/>
    </row>
    <row r="2167" spans="10:11" x14ac:dyDescent="0.25">
      <c r="J2167" s="27"/>
      <c r="K2167" s="14"/>
    </row>
    <row r="2168" spans="10:11" x14ac:dyDescent="0.25">
      <c r="J2168" s="27"/>
      <c r="K2168" s="14"/>
    </row>
    <row r="2169" spans="10:11" x14ac:dyDescent="0.25">
      <c r="J2169" s="27"/>
      <c r="K2169" s="14"/>
    </row>
    <row r="2170" spans="10:11" x14ac:dyDescent="0.25">
      <c r="J2170" s="27"/>
      <c r="K2170" s="14"/>
    </row>
    <row r="2171" spans="10:11" x14ac:dyDescent="0.25">
      <c r="J2171" s="27"/>
      <c r="K2171" s="14"/>
    </row>
    <row r="2172" spans="10:11" x14ac:dyDescent="0.25">
      <c r="J2172" s="27"/>
      <c r="K2172" s="14"/>
    </row>
    <row r="2173" spans="10:11" x14ac:dyDescent="0.25">
      <c r="J2173" s="27"/>
      <c r="K2173" s="14"/>
    </row>
    <row r="2174" spans="10:11" x14ac:dyDescent="0.25">
      <c r="J2174" s="27"/>
      <c r="K2174" s="14"/>
    </row>
    <row r="2175" spans="10:11" x14ac:dyDescent="0.25">
      <c r="J2175" s="27"/>
      <c r="K2175" s="14"/>
    </row>
    <row r="2176" spans="10:11" x14ac:dyDescent="0.25">
      <c r="J2176" s="27"/>
      <c r="K2176" s="14"/>
    </row>
    <row r="2177" spans="10:11" x14ac:dyDescent="0.25">
      <c r="J2177" s="27"/>
      <c r="K2177" s="14"/>
    </row>
    <row r="2178" spans="10:11" x14ac:dyDescent="0.25">
      <c r="J2178" s="27"/>
      <c r="K2178" s="14"/>
    </row>
    <row r="2179" spans="10:11" x14ac:dyDescent="0.25">
      <c r="J2179" s="27"/>
      <c r="K2179" s="14"/>
    </row>
    <row r="2180" spans="10:11" x14ac:dyDescent="0.25">
      <c r="J2180" s="27"/>
      <c r="K2180" s="14"/>
    </row>
    <row r="2181" spans="10:11" x14ac:dyDescent="0.25">
      <c r="J2181" s="27"/>
      <c r="K2181" s="14"/>
    </row>
    <row r="2182" spans="10:11" x14ac:dyDescent="0.25">
      <c r="J2182" s="27"/>
      <c r="K2182" s="14"/>
    </row>
    <row r="2183" spans="10:11" x14ac:dyDescent="0.25">
      <c r="J2183" s="27"/>
      <c r="K2183" s="14"/>
    </row>
    <row r="2184" spans="10:11" x14ac:dyDescent="0.25">
      <c r="J2184" s="27"/>
      <c r="K2184" s="14"/>
    </row>
    <row r="2185" spans="10:11" x14ac:dyDescent="0.25">
      <c r="J2185" s="27"/>
      <c r="K2185" s="14"/>
    </row>
    <row r="2186" spans="10:11" x14ac:dyDescent="0.25">
      <c r="J2186" s="27"/>
      <c r="K2186" s="14"/>
    </row>
    <row r="2187" spans="10:11" x14ac:dyDescent="0.25">
      <c r="J2187" s="27"/>
      <c r="K2187" s="14"/>
    </row>
    <row r="2188" spans="10:11" x14ac:dyDescent="0.25">
      <c r="J2188" s="27"/>
      <c r="K2188" s="14"/>
    </row>
    <row r="2189" spans="10:11" x14ac:dyDescent="0.25">
      <c r="J2189" s="27"/>
      <c r="K2189" s="14"/>
    </row>
    <row r="2190" spans="10:11" x14ac:dyDescent="0.25">
      <c r="J2190" s="27"/>
      <c r="K2190" s="14"/>
    </row>
    <row r="2191" spans="10:11" x14ac:dyDescent="0.25">
      <c r="J2191" s="27"/>
      <c r="K2191" s="14"/>
    </row>
    <row r="2192" spans="10:11" x14ac:dyDescent="0.25">
      <c r="J2192" s="27"/>
      <c r="K2192" s="14"/>
    </row>
    <row r="2193" spans="10:11" x14ac:dyDescent="0.25">
      <c r="J2193" s="27"/>
      <c r="K2193" s="14"/>
    </row>
    <row r="2194" spans="10:11" x14ac:dyDescent="0.25">
      <c r="J2194" s="27"/>
      <c r="K2194" s="14"/>
    </row>
    <row r="2195" spans="10:11" x14ac:dyDescent="0.25">
      <c r="J2195" s="27"/>
      <c r="K2195" s="14"/>
    </row>
    <row r="2196" spans="10:11" x14ac:dyDescent="0.25">
      <c r="J2196" s="27"/>
      <c r="K2196" s="14"/>
    </row>
    <row r="2197" spans="10:11" x14ac:dyDescent="0.25">
      <c r="J2197" s="27"/>
      <c r="K2197" s="14"/>
    </row>
    <row r="2198" spans="10:11" x14ac:dyDescent="0.25">
      <c r="J2198" s="27"/>
      <c r="K2198" s="14"/>
    </row>
    <row r="2199" spans="10:11" x14ac:dyDescent="0.25">
      <c r="J2199" s="27"/>
      <c r="K2199" s="14"/>
    </row>
    <row r="2200" spans="10:11" x14ac:dyDescent="0.25">
      <c r="J2200" s="27"/>
      <c r="K2200" s="14"/>
    </row>
    <row r="2201" spans="10:11" x14ac:dyDescent="0.25">
      <c r="J2201" s="27"/>
      <c r="K2201" s="14"/>
    </row>
    <row r="2202" spans="10:11" x14ac:dyDescent="0.25">
      <c r="J2202" s="27"/>
      <c r="K2202" s="14"/>
    </row>
    <row r="2203" spans="10:11" x14ac:dyDescent="0.25">
      <c r="J2203" s="27"/>
      <c r="K2203" s="14"/>
    </row>
    <row r="2204" spans="10:11" x14ac:dyDescent="0.25">
      <c r="J2204" s="27"/>
      <c r="K2204" s="14"/>
    </row>
    <row r="2205" spans="10:11" x14ac:dyDescent="0.25">
      <c r="J2205" s="27"/>
      <c r="K2205" s="14"/>
    </row>
    <row r="2206" spans="10:11" x14ac:dyDescent="0.25">
      <c r="J2206" s="27"/>
      <c r="K2206" s="14"/>
    </row>
    <row r="2207" spans="10:11" x14ac:dyDescent="0.25">
      <c r="J2207" s="27"/>
      <c r="K2207" s="14"/>
    </row>
    <row r="2208" spans="10:11" x14ac:dyDescent="0.25">
      <c r="J2208" s="27"/>
      <c r="K2208" s="14"/>
    </row>
    <row r="2209" spans="10:11" x14ac:dyDescent="0.25">
      <c r="J2209" s="27"/>
      <c r="K2209" s="14"/>
    </row>
    <row r="2210" spans="10:11" x14ac:dyDescent="0.25">
      <c r="J2210" s="27"/>
      <c r="K2210" s="14"/>
    </row>
    <row r="2211" spans="10:11" x14ac:dyDescent="0.25">
      <c r="J2211" s="27"/>
      <c r="K2211" s="14"/>
    </row>
    <row r="2212" spans="10:11" x14ac:dyDescent="0.25">
      <c r="J2212" s="27"/>
      <c r="K2212" s="14"/>
    </row>
    <row r="2213" spans="10:11" x14ac:dyDescent="0.25">
      <c r="J2213" s="27"/>
      <c r="K2213" s="14"/>
    </row>
    <row r="2214" spans="10:11" x14ac:dyDescent="0.25">
      <c r="J2214" s="27"/>
      <c r="K2214" s="14"/>
    </row>
    <row r="2215" spans="10:11" x14ac:dyDescent="0.25">
      <c r="J2215" s="27"/>
      <c r="K2215" s="14"/>
    </row>
    <row r="2216" spans="10:11" x14ac:dyDescent="0.25">
      <c r="J2216" s="27"/>
      <c r="K2216" s="14"/>
    </row>
    <row r="2217" spans="10:11" x14ac:dyDescent="0.25">
      <c r="J2217" s="27"/>
      <c r="K2217" s="14"/>
    </row>
    <row r="2218" spans="10:11" x14ac:dyDescent="0.25">
      <c r="J2218" s="27"/>
      <c r="K2218" s="14"/>
    </row>
    <row r="2219" spans="10:11" x14ac:dyDescent="0.25">
      <c r="J2219" s="27"/>
      <c r="K2219" s="14"/>
    </row>
    <row r="2220" spans="10:11" x14ac:dyDescent="0.25">
      <c r="J2220" s="27"/>
      <c r="K2220" s="14"/>
    </row>
    <row r="2221" spans="10:11" x14ac:dyDescent="0.25">
      <c r="J2221" s="27"/>
      <c r="K2221" s="14"/>
    </row>
    <row r="2222" spans="10:11" x14ac:dyDescent="0.25">
      <c r="J2222" s="27"/>
      <c r="K2222" s="14"/>
    </row>
    <row r="2223" spans="10:11" x14ac:dyDescent="0.25">
      <c r="J2223" s="27"/>
      <c r="K2223" s="14"/>
    </row>
    <row r="2224" spans="10:11" x14ac:dyDescent="0.25">
      <c r="J2224" s="27"/>
      <c r="K2224" s="14"/>
    </row>
    <row r="2225" spans="10:11" x14ac:dyDescent="0.25">
      <c r="J2225" s="27"/>
      <c r="K2225" s="14"/>
    </row>
    <row r="2226" spans="10:11" x14ac:dyDescent="0.25">
      <c r="J2226" s="27"/>
      <c r="K2226" s="14"/>
    </row>
    <row r="2227" spans="10:11" x14ac:dyDescent="0.25">
      <c r="J2227" s="27"/>
      <c r="K2227" s="14"/>
    </row>
    <row r="2228" spans="10:11" x14ac:dyDescent="0.25">
      <c r="J2228" s="27"/>
      <c r="K2228" s="14"/>
    </row>
    <row r="2229" spans="10:11" x14ac:dyDescent="0.25">
      <c r="J2229" s="27"/>
      <c r="K2229" s="14"/>
    </row>
    <row r="2230" spans="10:11" x14ac:dyDescent="0.25">
      <c r="J2230" s="27"/>
      <c r="K2230" s="14"/>
    </row>
    <row r="2231" spans="10:11" x14ac:dyDescent="0.25">
      <c r="J2231" s="27"/>
      <c r="K2231" s="14"/>
    </row>
    <row r="2232" spans="10:11" x14ac:dyDescent="0.25">
      <c r="J2232" s="27"/>
      <c r="K2232" s="14"/>
    </row>
    <row r="2233" spans="10:11" x14ac:dyDescent="0.25">
      <c r="J2233" s="27"/>
      <c r="K2233" s="14"/>
    </row>
    <row r="2234" spans="10:11" x14ac:dyDescent="0.25">
      <c r="J2234" s="27"/>
      <c r="K2234" s="14"/>
    </row>
    <row r="2235" spans="10:11" x14ac:dyDescent="0.25">
      <c r="J2235" s="27"/>
      <c r="K2235" s="14"/>
    </row>
    <row r="2236" spans="10:11" x14ac:dyDescent="0.25">
      <c r="J2236" s="27"/>
      <c r="K2236" s="14"/>
    </row>
    <row r="2237" spans="10:11" x14ac:dyDescent="0.25">
      <c r="J2237" s="27"/>
      <c r="K2237" s="14"/>
    </row>
    <row r="2238" spans="10:11" x14ac:dyDescent="0.25">
      <c r="J2238" s="27"/>
      <c r="K2238" s="14"/>
    </row>
    <row r="2239" spans="10:11" x14ac:dyDescent="0.25">
      <c r="J2239" s="27"/>
      <c r="K2239" s="14"/>
    </row>
    <row r="2240" spans="10:11" x14ac:dyDescent="0.25">
      <c r="J2240" s="27"/>
      <c r="K2240" s="14"/>
    </row>
    <row r="2241" spans="10:11" x14ac:dyDescent="0.25">
      <c r="J2241" s="27"/>
      <c r="K2241" s="14"/>
    </row>
    <row r="2242" spans="10:11" x14ac:dyDescent="0.25">
      <c r="J2242" s="27"/>
      <c r="K2242" s="14"/>
    </row>
    <row r="2243" spans="10:11" x14ac:dyDescent="0.25">
      <c r="J2243" s="27"/>
      <c r="K2243" s="14"/>
    </row>
    <row r="2244" spans="10:11" x14ac:dyDescent="0.25">
      <c r="J2244" s="27"/>
      <c r="K2244" s="14"/>
    </row>
    <row r="2245" spans="10:11" x14ac:dyDescent="0.25">
      <c r="J2245" s="27"/>
      <c r="K2245" s="14"/>
    </row>
    <row r="2246" spans="10:11" x14ac:dyDescent="0.25">
      <c r="J2246" s="27"/>
      <c r="K2246" s="14"/>
    </row>
    <row r="2247" spans="10:11" x14ac:dyDescent="0.25">
      <c r="J2247" s="27"/>
      <c r="K2247" s="14"/>
    </row>
    <row r="2248" spans="10:11" x14ac:dyDescent="0.25">
      <c r="J2248" s="27"/>
      <c r="K2248" s="14"/>
    </row>
    <row r="2249" spans="10:11" x14ac:dyDescent="0.25">
      <c r="J2249" s="27"/>
      <c r="K2249" s="14"/>
    </row>
    <row r="2250" spans="10:11" x14ac:dyDescent="0.25">
      <c r="J2250" s="27"/>
      <c r="K2250" s="14"/>
    </row>
    <row r="2251" spans="10:11" x14ac:dyDescent="0.25">
      <c r="J2251" s="27"/>
      <c r="K2251" s="14"/>
    </row>
    <row r="2252" spans="10:11" x14ac:dyDescent="0.25">
      <c r="J2252" s="27"/>
      <c r="K2252" s="14"/>
    </row>
    <row r="2253" spans="10:11" x14ac:dyDescent="0.25">
      <c r="J2253" s="27"/>
      <c r="K2253" s="14"/>
    </row>
    <row r="2254" spans="10:11" x14ac:dyDescent="0.25">
      <c r="J2254" s="27"/>
      <c r="K2254" s="14"/>
    </row>
    <row r="2255" spans="10:11" x14ac:dyDescent="0.25">
      <c r="J2255" s="27"/>
      <c r="K2255" s="14"/>
    </row>
    <row r="2256" spans="10:11" x14ac:dyDescent="0.25">
      <c r="J2256" s="27"/>
      <c r="K2256" s="14"/>
    </row>
    <row r="2257" spans="10:11" x14ac:dyDescent="0.25">
      <c r="J2257" s="27"/>
      <c r="K2257" s="14"/>
    </row>
    <row r="2258" spans="10:11" x14ac:dyDescent="0.25">
      <c r="J2258" s="27"/>
      <c r="K2258" s="14"/>
    </row>
    <row r="2259" spans="10:11" x14ac:dyDescent="0.25">
      <c r="J2259" s="27"/>
      <c r="K2259" s="14"/>
    </row>
    <row r="2260" spans="10:11" x14ac:dyDescent="0.25">
      <c r="J2260" s="27"/>
      <c r="K2260" s="14"/>
    </row>
    <row r="2261" spans="10:11" x14ac:dyDescent="0.25">
      <c r="J2261" s="27"/>
      <c r="K2261" s="14"/>
    </row>
    <row r="2262" spans="10:11" x14ac:dyDescent="0.25">
      <c r="J2262" s="27"/>
      <c r="K2262" s="14"/>
    </row>
    <row r="2263" spans="10:11" x14ac:dyDescent="0.25">
      <c r="J2263" s="27"/>
      <c r="K2263" s="14"/>
    </row>
    <row r="2264" spans="10:11" x14ac:dyDescent="0.25">
      <c r="J2264" s="27"/>
      <c r="K2264" s="14"/>
    </row>
    <row r="2265" spans="10:11" x14ac:dyDescent="0.25">
      <c r="J2265" s="27"/>
      <c r="K2265" s="14"/>
    </row>
    <row r="2266" spans="10:11" x14ac:dyDescent="0.25">
      <c r="J2266" s="27"/>
      <c r="K2266" s="14"/>
    </row>
    <row r="2267" spans="10:11" x14ac:dyDescent="0.25">
      <c r="J2267" s="27"/>
      <c r="K2267" s="14"/>
    </row>
    <row r="2268" spans="10:11" x14ac:dyDescent="0.25">
      <c r="J2268" s="27"/>
      <c r="K2268" s="14"/>
    </row>
    <row r="2269" spans="10:11" x14ac:dyDescent="0.25">
      <c r="J2269" s="27"/>
      <c r="K2269" s="14"/>
    </row>
    <row r="2270" spans="10:11" x14ac:dyDescent="0.25">
      <c r="J2270" s="27"/>
      <c r="K2270" s="14"/>
    </row>
    <row r="2271" spans="10:11" x14ac:dyDescent="0.25">
      <c r="J2271" s="27"/>
      <c r="K2271" s="14"/>
    </row>
    <row r="2272" spans="10:11" x14ac:dyDescent="0.25">
      <c r="J2272" s="27"/>
      <c r="K2272" s="14"/>
    </row>
    <row r="2273" spans="10:11" x14ac:dyDescent="0.25">
      <c r="J2273" s="27"/>
      <c r="K2273" s="14"/>
    </row>
    <row r="2274" spans="10:11" x14ac:dyDescent="0.25">
      <c r="J2274" s="27"/>
      <c r="K2274" s="14"/>
    </row>
    <row r="2275" spans="10:11" x14ac:dyDescent="0.25">
      <c r="J2275" s="27"/>
      <c r="K2275" s="14"/>
    </row>
    <row r="2276" spans="10:11" x14ac:dyDescent="0.25">
      <c r="J2276" s="27"/>
      <c r="K2276" s="14"/>
    </row>
    <row r="2277" spans="10:11" x14ac:dyDescent="0.25">
      <c r="J2277" s="27"/>
      <c r="K2277" s="14"/>
    </row>
    <row r="2278" spans="10:11" x14ac:dyDescent="0.25">
      <c r="J2278" s="27"/>
      <c r="K2278" s="14"/>
    </row>
    <row r="2279" spans="10:11" x14ac:dyDescent="0.25">
      <c r="J2279" s="27"/>
      <c r="K2279" s="14"/>
    </row>
    <row r="2280" spans="10:11" x14ac:dyDescent="0.25">
      <c r="J2280" s="27"/>
      <c r="K2280" s="14"/>
    </row>
    <row r="2281" spans="10:11" x14ac:dyDescent="0.25">
      <c r="J2281" s="27"/>
      <c r="K2281" s="14"/>
    </row>
    <row r="2282" spans="10:11" x14ac:dyDescent="0.25">
      <c r="J2282" s="27"/>
      <c r="K2282" s="14"/>
    </row>
    <row r="2283" spans="10:11" x14ac:dyDescent="0.25">
      <c r="J2283" s="27"/>
      <c r="K2283" s="14"/>
    </row>
    <row r="2284" spans="10:11" x14ac:dyDescent="0.25">
      <c r="J2284" s="27"/>
      <c r="K2284" s="14"/>
    </row>
    <row r="2285" spans="10:11" x14ac:dyDescent="0.25">
      <c r="J2285" s="27"/>
      <c r="K2285" s="14"/>
    </row>
    <row r="2286" spans="10:11" x14ac:dyDescent="0.25">
      <c r="J2286" s="27"/>
      <c r="K2286" s="14"/>
    </row>
    <row r="2287" spans="10:11" x14ac:dyDescent="0.25">
      <c r="J2287" s="27"/>
      <c r="K2287" s="14"/>
    </row>
    <row r="2288" spans="10:11" x14ac:dyDescent="0.25">
      <c r="J2288" s="27"/>
      <c r="K2288" s="14"/>
    </row>
    <row r="2289" spans="10:11" x14ac:dyDescent="0.25">
      <c r="J2289" s="27"/>
      <c r="K2289" s="14"/>
    </row>
    <row r="2290" spans="10:11" x14ac:dyDescent="0.25">
      <c r="J2290" s="27"/>
      <c r="K2290" s="14"/>
    </row>
    <row r="2291" spans="10:11" x14ac:dyDescent="0.25">
      <c r="J2291" s="27"/>
      <c r="K2291" s="14"/>
    </row>
    <row r="2292" spans="10:11" x14ac:dyDescent="0.25">
      <c r="J2292" s="27"/>
      <c r="K2292" s="14"/>
    </row>
    <row r="2293" spans="10:11" x14ac:dyDescent="0.25">
      <c r="J2293" s="27"/>
      <c r="K2293" s="14"/>
    </row>
    <row r="2294" spans="10:11" x14ac:dyDescent="0.25">
      <c r="J2294" s="27"/>
      <c r="K2294" s="14"/>
    </row>
    <row r="2295" spans="10:11" x14ac:dyDescent="0.25">
      <c r="J2295" s="27"/>
      <c r="K2295" s="14"/>
    </row>
    <row r="2296" spans="10:11" x14ac:dyDescent="0.25">
      <c r="J2296" s="27"/>
      <c r="K2296" s="14"/>
    </row>
    <row r="2297" spans="10:11" x14ac:dyDescent="0.25">
      <c r="J2297" s="27"/>
      <c r="K2297" s="14"/>
    </row>
    <row r="2298" spans="10:11" x14ac:dyDescent="0.25">
      <c r="J2298" s="27"/>
      <c r="K2298" s="14"/>
    </row>
    <row r="2299" spans="10:11" x14ac:dyDescent="0.25">
      <c r="J2299" s="27"/>
      <c r="K2299" s="14"/>
    </row>
    <row r="2300" spans="10:11" x14ac:dyDescent="0.25">
      <c r="J2300" s="27"/>
      <c r="K2300" s="14"/>
    </row>
    <row r="2301" spans="10:11" x14ac:dyDescent="0.25">
      <c r="J2301" s="27"/>
      <c r="K2301" s="14"/>
    </row>
    <row r="2302" spans="10:11" x14ac:dyDescent="0.25">
      <c r="J2302" s="27"/>
      <c r="K2302" s="14"/>
    </row>
    <row r="2303" spans="10:11" x14ac:dyDescent="0.25">
      <c r="J2303" s="27"/>
      <c r="K2303" s="14"/>
    </row>
    <row r="2304" spans="10:11" x14ac:dyDescent="0.25">
      <c r="J2304" s="27"/>
      <c r="K2304" s="14"/>
    </row>
    <row r="2305" spans="10:11" x14ac:dyDescent="0.25">
      <c r="J2305" s="27"/>
      <c r="K2305" s="14"/>
    </row>
    <row r="2306" spans="10:11" x14ac:dyDescent="0.25">
      <c r="J2306" s="27"/>
      <c r="K2306" s="14"/>
    </row>
    <row r="2307" spans="10:11" x14ac:dyDescent="0.25">
      <c r="J2307" s="27"/>
      <c r="K2307" s="14"/>
    </row>
    <row r="2308" spans="10:11" x14ac:dyDescent="0.25">
      <c r="J2308" s="27"/>
      <c r="K2308" s="14"/>
    </row>
    <row r="2309" spans="10:11" x14ac:dyDescent="0.25">
      <c r="J2309" s="27"/>
      <c r="K2309" s="14"/>
    </row>
    <row r="2310" spans="10:11" x14ac:dyDescent="0.25">
      <c r="J2310" s="27"/>
      <c r="K2310" s="14"/>
    </row>
    <row r="2311" spans="10:11" x14ac:dyDescent="0.25">
      <c r="J2311" s="27"/>
      <c r="K2311" s="14"/>
    </row>
    <row r="2312" spans="10:11" x14ac:dyDescent="0.25">
      <c r="J2312" s="27"/>
      <c r="K2312" s="14"/>
    </row>
    <row r="2313" spans="10:11" x14ac:dyDescent="0.25">
      <c r="J2313" s="27"/>
      <c r="K2313" s="14"/>
    </row>
    <row r="2314" spans="10:11" x14ac:dyDescent="0.25">
      <c r="J2314" s="27"/>
      <c r="K2314" s="14"/>
    </row>
    <row r="2315" spans="10:11" x14ac:dyDescent="0.25">
      <c r="J2315" s="27"/>
      <c r="K2315" s="14"/>
    </row>
    <row r="2316" spans="10:11" x14ac:dyDescent="0.25">
      <c r="J2316" s="27"/>
      <c r="K2316" s="14"/>
    </row>
    <row r="2317" spans="10:11" x14ac:dyDescent="0.25">
      <c r="J2317" s="27"/>
      <c r="K2317" s="14"/>
    </row>
    <row r="2318" spans="10:11" x14ac:dyDescent="0.25">
      <c r="J2318" s="27"/>
      <c r="K2318" s="14"/>
    </row>
    <row r="2319" spans="10:11" x14ac:dyDescent="0.25">
      <c r="J2319" s="27"/>
      <c r="K2319" s="14"/>
    </row>
    <row r="2320" spans="10:11" x14ac:dyDescent="0.25">
      <c r="J2320" s="27"/>
      <c r="K2320" s="14"/>
    </row>
    <row r="2321" spans="10:11" x14ac:dyDescent="0.25">
      <c r="J2321" s="27"/>
      <c r="K2321" s="14"/>
    </row>
    <row r="2322" spans="10:11" x14ac:dyDescent="0.25">
      <c r="J2322" s="27"/>
      <c r="K2322" s="14"/>
    </row>
    <row r="2323" spans="10:11" x14ac:dyDescent="0.25">
      <c r="J2323" s="27"/>
      <c r="K2323" s="14"/>
    </row>
    <row r="2324" spans="10:11" x14ac:dyDescent="0.25">
      <c r="J2324" s="27"/>
      <c r="K2324" s="14"/>
    </row>
    <row r="2325" spans="10:11" x14ac:dyDescent="0.25">
      <c r="J2325" s="27"/>
      <c r="K2325" s="14"/>
    </row>
    <row r="2326" spans="10:11" x14ac:dyDescent="0.25">
      <c r="J2326" s="27"/>
      <c r="K2326" s="14"/>
    </row>
    <row r="2327" spans="10:11" x14ac:dyDescent="0.25">
      <c r="J2327" s="27"/>
      <c r="K2327" s="14"/>
    </row>
    <row r="2328" spans="10:11" x14ac:dyDescent="0.25">
      <c r="J2328" s="27"/>
      <c r="K2328" s="14"/>
    </row>
    <row r="2329" spans="10:11" x14ac:dyDescent="0.25">
      <c r="J2329" s="27"/>
      <c r="K2329" s="14"/>
    </row>
    <row r="2330" spans="10:11" x14ac:dyDescent="0.25">
      <c r="J2330" s="27"/>
      <c r="K2330" s="14"/>
    </row>
    <row r="2331" spans="10:11" x14ac:dyDescent="0.25">
      <c r="J2331" s="27"/>
      <c r="K2331" s="14"/>
    </row>
    <row r="2332" spans="10:11" x14ac:dyDescent="0.25">
      <c r="J2332" s="27"/>
      <c r="K2332" s="14"/>
    </row>
    <row r="2333" spans="10:11" x14ac:dyDescent="0.25">
      <c r="J2333" s="27"/>
      <c r="K2333" s="14"/>
    </row>
    <row r="2334" spans="10:11" x14ac:dyDescent="0.25">
      <c r="J2334" s="27"/>
      <c r="K2334" s="14"/>
    </row>
    <row r="2335" spans="10:11" x14ac:dyDescent="0.25">
      <c r="J2335" s="27"/>
      <c r="K2335" s="14"/>
    </row>
    <row r="2336" spans="10:11" x14ac:dyDescent="0.25">
      <c r="J2336" s="27"/>
      <c r="K2336" s="14"/>
    </row>
    <row r="2337" spans="10:11" x14ac:dyDescent="0.25">
      <c r="J2337" s="27"/>
      <c r="K2337" s="14"/>
    </row>
    <row r="2338" spans="10:11" x14ac:dyDescent="0.25">
      <c r="J2338" s="27"/>
      <c r="K2338" s="14"/>
    </row>
    <row r="2339" spans="10:11" x14ac:dyDescent="0.25">
      <c r="J2339" s="27"/>
      <c r="K2339" s="14"/>
    </row>
    <row r="2340" spans="10:11" x14ac:dyDescent="0.25">
      <c r="J2340" s="27"/>
      <c r="K2340" s="14"/>
    </row>
    <row r="2341" spans="10:11" x14ac:dyDescent="0.25">
      <c r="J2341" s="27"/>
      <c r="K2341" s="14"/>
    </row>
    <row r="2342" spans="10:11" x14ac:dyDescent="0.25">
      <c r="J2342" s="27"/>
      <c r="K2342" s="14"/>
    </row>
    <row r="2343" spans="10:11" x14ac:dyDescent="0.25">
      <c r="J2343" s="27"/>
      <c r="K2343" s="14"/>
    </row>
    <row r="2344" spans="10:11" x14ac:dyDescent="0.25">
      <c r="J2344" s="27"/>
      <c r="K2344" s="14"/>
    </row>
    <row r="2345" spans="10:11" x14ac:dyDescent="0.25">
      <c r="J2345" s="27"/>
      <c r="K2345" s="14"/>
    </row>
    <row r="2346" spans="10:11" x14ac:dyDescent="0.25">
      <c r="J2346" s="27"/>
      <c r="K2346" s="14"/>
    </row>
    <row r="2347" spans="10:11" x14ac:dyDescent="0.25">
      <c r="J2347" s="27"/>
      <c r="K2347" s="14"/>
    </row>
    <row r="2348" spans="10:11" x14ac:dyDescent="0.25">
      <c r="J2348" s="27"/>
      <c r="K2348" s="14"/>
    </row>
    <row r="2349" spans="10:11" x14ac:dyDescent="0.25">
      <c r="J2349" s="27"/>
      <c r="K2349" s="14"/>
    </row>
    <row r="2350" spans="10:11" x14ac:dyDescent="0.25">
      <c r="J2350" s="27"/>
      <c r="K2350" s="14"/>
    </row>
    <row r="2351" spans="10:11" x14ac:dyDescent="0.25">
      <c r="J2351" s="27"/>
      <c r="K2351" s="14"/>
    </row>
    <row r="2352" spans="10:11" x14ac:dyDescent="0.25">
      <c r="J2352" s="27"/>
      <c r="K2352" s="14"/>
    </row>
    <row r="2353" spans="10:11" x14ac:dyDescent="0.25">
      <c r="J2353" s="27"/>
      <c r="K2353" s="14"/>
    </row>
    <row r="2354" spans="10:11" x14ac:dyDescent="0.25">
      <c r="J2354" s="27"/>
      <c r="K2354" s="14"/>
    </row>
    <row r="2355" spans="10:11" x14ac:dyDescent="0.25">
      <c r="J2355" s="27"/>
      <c r="K2355" s="14"/>
    </row>
    <row r="2356" spans="10:11" x14ac:dyDescent="0.25">
      <c r="J2356" s="27"/>
      <c r="K2356" s="14"/>
    </row>
    <row r="2357" spans="10:11" x14ac:dyDescent="0.25">
      <c r="J2357" s="27"/>
      <c r="K2357" s="14"/>
    </row>
    <row r="2358" spans="10:11" x14ac:dyDescent="0.25">
      <c r="J2358" s="27"/>
      <c r="K2358" s="14"/>
    </row>
    <row r="2359" spans="10:11" x14ac:dyDescent="0.25">
      <c r="J2359" s="27"/>
      <c r="K2359" s="14"/>
    </row>
    <row r="2360" spans="10:11" x14ac:dyDescent="0.25">
      <c r="J2360" s="27"/>
      <c r="K2360" s="14"/>
    </row>
    <row r="2361" spans="10:11" x14ac:dyDescent="0.25">
      <c r="J2361" s="27"/>
      <c r="K2361" s="14"/>
    </row>
    <row r="2362" spans="10:11" x14ac:dyDescent="0.25">
      <c r="J2362" s="27"/>
      <c r="K2362" s="14"/>
    </row>
    <row r="2363" spans="10:11" x14ac:dyDescent="0.25">
      <c r="J2363" s="27"/>
      <c r="K2363" s="14"/>
    </row>
    <row r="2364" spans="10:11" x14ac:dyDescent="0.25">
      <c r="J2364" s="27"/>
      <c r="K2364" s="14"/>
    </row>
    <row r="2365" spans="10:11" x14ac:dyDescent="0.25">
      <c r="J2365" s="27"/>
      <c r="K2365" s="14"/>
    </row>
    <row r="2366" spans="10:11" x14ac:dyDescent="0.25">
      <c r="J2366" s="27"/>
      <c r="K2366" s="14"/>
    </row>
    <row r="2367" spans="10:11" x14ac:dyDescent="0.25">
      <c r="J2367" s="27"/>
      <c r="K2367" s="14"/>
    </row>
    <row r="2368" spans="10:11" x14ac:dyDescent="0.25">
      <c r="J2368" s="27"/>
      <c r="K2368" s="14"/>
    </row>
    <row r="2369" spans="10:11" x14ac:dyDescent="0.25">
      <c r="J2369" s="27"/>
      <c r="K2369" s="14"/>
    </row>
    <row r="2370" spans="10:11" x14ac:dyDescent="0.25">
      <c r="J2370" s="27"/>
      <c r="K2370" s="14"/>
    </row>
    <row r="2371" spans="10:11" x14ac:dyDescent="0.25">
      <c r="J2371" s="27"/>
      <c r="K2371" s="14"/>
    </row>
    <row r="2372" spans="10:11" x14ac:dyDescent="0.25">
      <c r="J2372" s="27"/>
      <c r="K2372" s="14"/>
    </row>
    <row r="2373" spans="10:11" x14ac:dyDescent="0.25">
      <c r="J2373" s="27"/>
      <c r="K2373" s="14"/>
    </row>
    <row r="2374" spans="10:11" x14ac:dyDescent="0.25">
      <c r="J2374" s="27"/>
      <c r="K2374" s="14"/>
    </row>
    <row r="2375" spans="10:11" x14ac:dyDescent="0.25">
      <c r="J2375" s="27"/>
      <c r="K2375" s="14"/>
    </row>
    <row r="2376" spans="10:11" x14ac:dyDescent="0.25">
      <c r="J2376" s="27"/>
      <c r="K2376" s="14"/>
    </row>
    <row r="2377" spans="10:11" x14ac:dyDescent="0.25">
      <c r="J2377" s="27"/>
      <c r="K2377" s="14"/>
    </row>
    <row r="2378" spans="10:11" x14ac:dyDescent="0.25">
      <c r="J2378" s="27"/>
      <c r="K2378" s="14"/>
    </row>
    <row r="2379" spans="10:11" x14ac:dyDescent="0.25">
      <c r="J2379" s="27"/>
      <c r="K2379" s="14"/>
    </row>
    <row r="2380" spans="10:11" x14ac:dyDescent="0.25">
      <c r="J2380" s="27"/>
      <c r="K2380" s="14"/>
    </row>
    <row r="2381" spans="10:11" x14ac:dyDescent="0.25">
      <c r="J2381" s="27"/>
      <c r="K2381" s="14"/>
    </row>
    <row r="2382" spans="10:11" x14ac:dyDescent="0.25">
      <c r="J2382" s="27"/>
      <c r="K2382" s="14"/>
    </row>
    <row r="2383" spans="10:11" x14ac:dyDescent="0.25">
      <c r="J2383" s="27"/>
      <c r="K2383" s="14"/>
    </row>
    <row r="2384" spans="10:11" x14ac:dyDescent="0.25">
      <c r="J2384" s="27"/>
      <c r="K2384" s="14"/>
    </row>
    <row r="2385" spans="10:11" x14ac:dyDescent="0.25">
      <c r="J2385" s="27"/>
      <c r="K2385" s="14"/>
    </row>
    <row r="2386" spans="10:11" x14ac:dyDescent="0.25">
      <c r="J2386" s="27"/>
      <c r="K2386" s="14"/>
    </row>
    <row r="2387" spans="10:11" x14ac:dyDescent="0.25">
      <c r="J2387" s="27"/>
      <c r="K2387" s="14"/>
    </row>
    <row r="2388" spans="10:11" x14ac:dyDescent="0.25">
      <c r="J2388" s="27"/>
      <c r="K2388" s="14"/>
    </row>
    <row r="2389" spans="10:11" x14ac:dyDescent="0.25">
      <c r="J2389" s="27"/>
      <c r="K2389" s="14"/>
    </row>
    <row r="2390" spans="10:11" x14ac:dyDescent="0.25">
      <c r="J2390" s="27"/>
      <c r="K2390" s="14"/>
    </row>
    <row r="2391" spans="10:11" x14ac:dyDescent="0.25">
      <c r="J2391" s="27"/>
      <c r="K2391" s="14"/>
    </row>
    <row r="2392" spans="10:11" x14ac:dyDescent="0.25">
      <c r="J2392" s="27"/>
      <c r="K2392" s="14"/>
    </row>
    <row r="2393" spans="10:11" x14ac:dyDescent="0.25">
      <c r="J2393" s="27"/>
      <c r="K2393" s="14"/>
    </row>
    <row r="2394" spans="10:11" x14ac:dyDescent="0.25">
      <c r="J2394" s="27"/>
      <c r="K2394" s="14"/>
    </row>
    <row r="2395" spans="10:11" x14ac:dyDescent="0.25">
      <c r="J2395" s="27"/>
      <c r="K2395" s="14"/>
    </row>
    <row r="2396" spans="10:11" x14ac:dyDescent="0.25">
      <c r="J2396" s="27"/>
      <c r="K2396" s="14"/>
    </row>
    <row r="2397" spans="10:11" x14ac:dyDescent="0.25">
      <c r="J2397" s="27"/>
      <c r="K2397" s="14"/>
    </row>
    <row r="2398" spans="10:11" x14ac:dyDescent="0.25">
      <c r="J2398" s="27"/>
      <c r="K2398" s="14"/>
    </row>
    <row r="2399" spans="10:11" x14ac:dyDescent="0.25">
      <c r="J2399" s="27"/>
      <c r="K2399" s="14"/>
    </row>
    <row r="2400" spans="10:11" x14ac:dyDescent="0.25">
      <c r="J2400" s="27"/>
      <c r="K2400" s="14"/>
    </row>
    <row r="2401" spans="10:11" x14ac:dyDescent="0.25">
      <c r="J2401" s="27"/>
      <c r="K2401" s="14"/>
    </row>
    <row r="2402" spans="10:11" x14ac:dyDescent="0.25">
      <c r="J2402" s="27"/>
      <c r="K2402" s="14"/>
    </row>
    <row r="2403" spans="10:11" x14ac:dyDescent="0.25">
      <c r="J2403" s="27"/>
      <c r="K2403" s="14"/>
    </row>
    <row r="2404" spans="10:11" x14ac:dyDescent="0.25">
      <c r="J2404" s="27"/>
      <c r="K2404" s="14"/>
    </row>
    <row r="2405" spans="10:11" x14ac:dyDescent="0.25">
      <c r="J2405" s="27"/>
      <c r="K2405" s="14"/>
    </row>
    <row r="2406" spans="10:11" x14ac:dyDescent="0.25">
      <c r="J2406" s="27"/>
      <c r="K2406" s="14"/>
    </row>
    <row r="2407" spans="10:11" x14ac:dyDescent="0.25">
      <c r="J2407" s="27"/>
      <c r="K2407" s="14"/>
    </row>
    <row r="2408" spans="10:11" x14ac:dyDescent="0.25">
      <c r="J2408" s="27"/>
      <c r="K2408" s="14"/>
    </row>
    <row r="2409" spans="10:11" x14ac:dyDescent="0.25">
      <c r="J2409" s="27"/>
      <c r="K2409" s="14"/>
    </row>
    <row r="2410" spans="10:11" x14ac:dyDescent="0.25">
      <c r="J2410" s="27"/>
      <c r="K2410" s="14"/>
    </row>
    <row r="2411" spans="10:11" x14ac:dyDescent="0.25">
      <c r="J2411" s="27"/>
      <c r="K2411" s="14"/>
    </row>
    <row r="2412" spans="10:11" x14ac:dyDescent="0.25">
      <c r="J2412" s="27"/>
      <c r="K2412" s="14"/>
    </row>
    <row r="2413" spans="10:11" x14ac:dyDescent="0.25">
      <c r="J2413" s="27"/>
      <c r="K2413" s="14"/>
    </row>
    <row r="2414" spans="10:11" x14ac:dyDescent="0.25">
      <c r="J2414" s="27"/>
      <c r="K2414" s="14"/>
    </row>
    <row r="2415" spans="10:11" x14ac:dyDescent="0.25">
      <c r="J2415" s="27"/>
      <c r="K2415" s="14"/>
    </row>
    <row r="2416" spans="10:11" x14ac:dyDescent="0.25">
      <c r="J2416" s="27"/>
      <c r="K2416" s="14"/>
    </row>
    <row r="2417" spans="10:11" x14ac:dyDescent="0.25">
      <c r="J2417" s="27"/>
      <c r="K2417" s="14"/>
    </row>
    <row r="2418" spans="10:11" x14ac:dyDescent="0.25">
      <c r="J2418" s="27"/>
      <c r="K2418" s="14"/>
    </row>
    <row r="2419" spans="10:11" x14ac:dyDescent="0.25">
      <c r="J2419" s="27"/>
      <c r="K2419" s="14"/>
    </row>
    <row r="2420" spans="10:11" x14ac:dyDescent="0.25">
      <c r="J2420" s="27"/>
      <c r="K2420" s="14"/>
    </row>
    <row r="2421" spans="10:11" x14ac:dyDescent="0.25">
      <c r="J2421" s="27"/>
      <c r="K2421" s="14"/>
    </row>
    <row r="2422" spans="10:11" x14ac:dyDescent="0.25">
      <c r="J2422" s="27"/>
      <c r="K2422" s="14"/>
    </row>
    <row r="2423" spans="10:11" x14ac:dyDescent="0.25">
      <c r="J2423" s="27"/>
      <c r="K2423" s="14"/>
    </row>
    <row r="2424" spans="10:11" x14ac:dyDescent="0.25">
      <c r="J2424" s="27"/>
      <c r="K2424" s="14"/>
    </row>
    <row r="2425" spans="10:11" x14ac:dyDescent="0.25">
      <c r="J2425" s="27"/>
      <c r="K2425" s="14"/>
    </row>
    <row r="2426" spans="10:11" x14ac:dyDescent="0.25">
      <c r="J2426" s="27"/>
      <c r="K2426" s="14"/>
    </row>
    <row r="2427" spans="10:11" x14ac:dyDescent="0.25">
      <c r="J2427" s="27"/>
      <c r="K2427" s="14"/>
    </row>
    <row r="2428" spans="10:11" x14ac:dyDescent="0.25">
      <c r="J2428" s="27"/>
      <c r="K2428" s="14"/>
    </row>
    <row r="2429" spans="10:11" x14ac:dyDescent="0.25">
      <c r="J2429" s="27"/>
      <c r="K2429" s="14"/>
    </row>
    <row r="2430" spans="10:11" x14ac:dyDescent="0.25">
      <c r="J2430" s="27"/>
      <c r="K2430" s="14"/>
    </row>
    <row r="2431" spans="10:11" x14ac:dyDescent="0.25">
      <c r="J2431" s="27"/>
      <c r="K2431" s="14"/>
    </row>
    <row r="2432" spans="10:11" x14ac:dyDescent="0.25">
      <c r="J2432" s="27"/>
      <c r="K2432" s="14"/>
    </row>
    <row r="2433" spans="10:11" x14ac:dyDescent="0.25">
      <c r="J2433" s="27"/>
      <c r="K2433" s="14"/>
    </row>
    <row r="2434" spans="10:11" x14ac:dyDescent="0.25">
      <c r="J2434" s="27"/>
      <c r="K2434" s="14"/>
    </row>
    <row r="2435" spans="10:11" x14ac:dyDescent="0.25">
      <c r="J2435" s="27"/>
      <c r="K2435" s="14"/>
    </row>
    <row r="2436" spans="10:11" x14ac:dyDescent="0.25">
      <c r="J2436" s="27"/>
      <c r="K2436" s="14"/>
    </row>
    <row r="2437" spans="10:11" x14ac:dyDescent="0.25">
      <c r="J2437" s="27"/>
      <c r="K2437" s="14"/>
    </row>
    <row r="2438" spans="10:11" x14ac:dyDescent="0.25">
      <c r="J2438" s="27"/>
      <c r="K2438" s="14"/>
    </row>
    <row r="2439" spans="10:11" x14ac:dyDescent="0.25">
      <c r="J2439" s="27"/>
      <c r="K2439" s="14"/>
    </row>
    <row r="2440" spans="10:11" x14ac:dyDescent="0.25">
      <c r="J2440" s="27"/>
      <c r="K2440" s="14"/>
    </row>
    <row r="2441" spans="10:11" x14ac:dyDescent="0.25">
      <c r="J2441" s="27"/>
      <c r="K2441" s="14"/>
    </row>
    <row r="2442" spans="10:11" x14ac:dyDescent="0.25">
      <c r="J2442" s="27"/>
      <c r="K2442" s="14"/>
    </row>
    <row r="2443" spans="10:11" x14ac:dyDescent="0.25">
      <c r="J2443" s="27"/>
      <c r="K2443" s="14"/>
    </row>
    <row r="2444" spans="10:11" x14ac:dyDescent="0.25">
      <c r="J2444" s="27"/>
      <c r="K2444" s="14"/>
    </row>
    <row r="2445" spans="10:11" x14ac:dyDescent="0.25">
      <c r="J2445" s="27"/>
      <c r="K2445" s="14"/>
    </row>
    <row r="2446" spans="10:11" x14ac:dyDescent="0.25">
      <c r="J2446" s="27"/>
      <c r="K2446" s="14"/>
    </row>
    <row r="2447" spans="10:11" x14ac:dyDescent="0.25">
      <c r="J2447" s="27"/>
      <c r="K2447" s="14"/>
    </row>
    <row r="2448" spans="10:11" x14ac:dyDescent="0.25">
      <c r="J2448" s="27"/>
      <c r="K2448" s="14"/>
    </row>
    <row r="2449" spans="10:11" x14ac:dyDescent="0.25">
      <c r="J2449" s="27"/>
      <c r="K2449" s="14"/>
    </row>
    <row r="2450" spans="10:11" x14ac:dyDescent="0.25">
      <c r="J2450" s="27"/>
      <c r="K2450" s="14"/>
    </row>
    <row r="2451" spans="10:11" x14ac:dyDescent="0.25">
      <c r="J2451" s="27"/>
      <c r="K2451" s="14"/>
    </row>
    <row r="2452" spans="10:11" x14ac:dyDescent="0.25">
      <c r="J2452" s="27"/>
      <c r="K2452" s="14"/>
    </row>
    <row r="2453" spans="10:11" x14ac:dyDescent="0.25">
      <c r="J2453" s="27"/>
      <c r="K2453" s="14"/>
    </row>
    <row r="2454" spans="10:11" x14ac:dyDescent="0.25">
      <c r="J2454" s="27"/>
      <c r="K2454" s="14"/>
    </row>
    <row r="2455" spans="10:11" x14ac:dyDescent="0.25">
      <c r="J2455" s="27"/>
      <c r="K2455" s="14"/>
    </row>
    <row r="2456" spans="10:11" x14ac:dyDescent="0.25">
      <c r="J2456" s="27"/>
      <c r="K2456" s="14"/>
    </row>
    <row r="2457" spans="10:11" x14ac:dyDescent="0.25">
      <c r="J2457" s="27"/>
      <c r="K2457" s="14"/>
    </row>
    <row r="2458" spans="10:11" x14ac:dyDescent="0.25">
      <c r="J2458" s="27"/>
      <c r="K2458" s="14"/>
    </row>
    <row r="2459" spans="10:11" x14ac:dyDescent="0.25">
      <c r="J2459" s="27"/>
      <c r="K2459" s="14"/>
    </row>
    <row r="2460" spans="10:11" x14ac:dyDescent="0.25">
      <c r="J2460" s="27"/>
      <c r="K2460" s="14"/>
    </row>
    <row r="2461" spans="10:11" x14ac:dyDescent="0.25">
      <c r="J2461" s="27"/>
      <c r="K2461" s="14"/>
    </row>
    <row r="2462" spans="10:11" x14ac:dyDescent="0.25">
      <c r="J2462" s="27"/>
      <c r="K2462" s="14"/>
    </row>
    <row r="2463" spans="10:11" x14ac:dyDescent="0.25">
      <c r="J2463" s="27"/>
      <c r="K2463" s="14"/>
    </row>
    <row r="2464" spans="10:11" x14ac:dyDescent="0.25">
      <c r="J2464" s="27"/>
      <c r="K2464" s="14"/>
    </row>
    <row r="2465" spans="10:11" x14ac:dyDescent="0.25">
      <c r="J2465" s="27"/>
      <c r="K2465" s="14"/>
    </row>
    <row r="2466" spans="10:11" x14ac:dyDescent="0.25">
      <c r="J2466" s="27"/>
      <c r="K2466" s="14"/>
    </row>
    <row r="2467" spans="10:11" x14ac:dyDescent="0.25">
      <c r="J2467" s="27"/>
      <c r="K2467" s="14"/>
    </row>
    <row r="2468" spans="10:11" x14ac:dyDescent="0.25">
      <c r="J2468" s="27"/>
      <c r="K2468" s="14"/>
    </row>
    <row r="2469" spans="10:11" x14ac:dyDescent="0.25">
      <c r="J2469" s="27"/>
      <c r="K2469" s="14"/>
    </row>
    <row r="2470" spans="10:11" x14ac:dyDescent="0.25">
      <c r="J2470" s="27"/>
      <c r="K2470" s="14"/>
    </row>
    <row r="2471" spans="10:11" x14ac:dyDescent="0.25">
      <c r="J2471" s="27"/>
      <c r="K2471" s="14"/>
    </row>
    <row r="2472" spans="10:11" x14ac:dyDescent="0.25">
      <c r="J2472" s="27"/>
      <c r="K2472" s="14"/>
    </row>
    <row r="2473" spans="10:11" x14ac:dyDescent="0.25">
      <c r="J2473" s="27"/>
      <c r="K2473" s="14"/>
    </row>
    <row r="2474" spans="10:11" x14ac:dyDescent="0.25">
      <c r="J2474" s="27"/>
      <c r="K2474" s="14"/>
    </row>
    <row r="2475" spans="10:11" x14ac:dyDescent="0.25">
      <c r="J2475" s="27"/>
      <c r="K2475" s="14"/>
    </row>
    <row r="2476" spans="10:11" x14ac:dyDescent="0.25">
      <c r="J2476" s="27"/>
      <c r="K2476" s="14"/>
    </row>
    <row r="2477" spans="10:11" x14ac:dyDescent="0.25">
      <c r="J2477" s="27"/>
      <c r="K2477" s="14"/>
    </row>
    <row r="2478" spans="10:11" x14ac:dyDescent="0.25">
      <c r="J2478" s="27"/>
      <c r="K2478" s="14"/>
    </row>
    <row r="2479" spans="10:11" x14ac:dyDescent="0.25">
      <c r="J2479" s="27"/>
      <c r="K2479" s="14"/>
    </row>
    <row r="2480" spans="10:11" x14ac:dyDescent="0.25">
      <c r="J2480" s="27"/>
      <c r="K2480" s="14"/>
    </row>
    <row r="2481" spans="10:11" x14ac:dyDescent="0.25">
      <c r="J2481" s="27"/>
      <c r="K2481" s="14"/>
    </row>
    <row r="2482" spans="10:11" x14ac:dyDescent="0.25">
      <c r="J2482" s="27"/>
      <c r="K2482" s="14"/>
    </row>
    <row r="2483" spans="10:11" x14ac:dyDescent="0.25">
      <c r="J2483" s="27"/>
      <c r="K2483" s="14"/>
    </row>
    <row r="2484" spans="10:11" x14ac:dyDescent="0.25">
      <c r="J2484" s="27"/>
      <c r="K2484" s="14"/>
    </row>
    <row r="2485" spans="10:11" x14ac:dyDescent="0.25">
      <c r="J2485" s="27"/>
      <c r="K2485" s="14"/>
    </row>
    <row r="2486" spans="10:11" x14ac:dyDescent="0.25">
      <c r="J2486" s="27"/>
      <c r="K2486" s="14"/>
    </row>
    <row r="2487" spans="10:11" x14ac:dyDescent="0.25">
      <c r="J2487" s="27"/>
      <c r="K2487" s="14"/>
    </row>
    <row r="2488" spans="10:11" x14ac:dyDescent="0.25">
      <c r="J2488" s="27"/>
      <c r="K2488" s="14"/>
    </row>
    <row r="2489" spans="10:11" x14ac:dyDescent="0.25">
      <c r="J2489" s="27"/>
      <c r="K2489" s="14"/>
    </row>
    <row r="2490" spans="10:11" x14ac:dyDescent="0.25">
      <c r="J2490" s="27"/>
      <c r="K2490" s="14"/>
    </row>
    <row r="2491" spans="10:11" x14ac:dyDescent="0.25">
      <c r="J2491" s="27"/>
      <c r="K2491" s="14"/>
    </row>
    <row r="2492" spans="10:11" x14ac:dyDescent="0.25">
      <c r="J2492" s="27"/>
      <c r="K2492" s="14"/>
    </row>
    <row r="2493" spans="10:11" x14ac:dyDescent="0.25">
      <c r="J2493" s="27"/>
      <c r="K2493" s="14"/>
    </row>
    <row r="2494" spans="10:11" x14ac:dyDescent="0.25">
      <c r="J2494" s="27"/>
      <c r="K2494" s="14"/>
    </row>
    <row r="2495" spans="10:11" x14ac:dyDescent="0.25">
      <c r="J2495" s="27"/>
      <c r="K2495" s="14"/>
    </row>
    <row r="2496" spans="10:11" x14ac:dyDescent="0.25">
      <c r="J2496" s="27"/>
      <c r="K2496" s="14"/>
    </row>
    <row r="2497" spans="10:11" x14ac:dyDescent="0.25">
      <c r="J2497" s="27"/>
      <c r="K2497" s="14"/>
    </row>
    <row r="2498" spans="10:11" x14ac:dyDescent="0.25">
      <c r="J2498" s="27"/>
      <c r="K2498" s="14"/>
    </row>
    <row r="2499" spans="10:11" x14ac:dyDescent="0.25">
      <c r="J2499" s="27"/>
      <c r="K2499" s="14"/>
    </row>
    <row r="2500" spans="10:11" x14ac:dyDescent="0.25">
      <c r="J2500" s="27"/>
      <c r="K2500" s="14"/>
    </row>
    <row r="2501" spans="10:11" x14ac:dyDescent="0.25">
      <c r="J2501" s="27"/>
      <c r="K2501" s="14"/>
    </row>
    <row r="2502" spans="10:11" x14ac:dyDescent="0.25">
      <c r="J2502" s="27"/>
      <c r="K2502" s="14"/>
    </row>
    <row r="2503" spans="10:11" x14ac:dyDescent="0.25">
      <c r="J2503" s="27"/>
      <c r="K2503" s="14"/>
    </row>
    <row r="2504" spans="10:11" x14ac:dyDescent="0.25">
      <c r="J2504" s="27"/>
      <c r="K2504" s="14"/>
    </row>
    <row r="2505" spans="10:11" x14ac:dyDescent="0.25">
      <c r="J2505" s="27"/>
      <c r="K2505" s="14"/>
    </row>
    <row r="2506" spans="10:11" x14ac:dyDescent="0.25">
      <c r="J2506" s="27"/>
      <c r="K2506" s="14"/>
    </row>
    <row r="2507" spans="10:11" x14ac:dyDescent="0.25">
      <c r="J2507" s="27"/>
      <c r="K2507" s="14"/>
    </row>
    <row r="2508" spans="10:11" x14ac:dyDescent="0.25">
      <c r="J2508" s="27"/>
      <c r="K2508" s="14"/>
    </row>
    <row r="2509" spans="10:11" x14ac:dyDescent="0.25">
      <c r="J2509" s="27"/>
      <c r="K2509" s="14"/>
    </row>
    <row r="2510" spans="10:11" x14ac:dyDescent="0.25">
      <c r="J2510" s="27"/>
      <c r="K2510" s="14"/>
    </row>
    <row r="2511" spans="10:11" x14ac:dyDescent="0.25">
      <c r="J2511" s="27"/>
      <c r="K2511" s="14"/>
    </row>
    <row r="2512" spans="10:11" x14ac:dyDescent="0.25">
      <c r="J2512" s="27"/>
      <c r="K2512" s="14"/>
    </row>
    <row r="2513" spans="10:11" x14ac:dyDescent="0.25">
      <c r="J2513" s="27"/>
      <c r="K2513" s="14"/>
    </row>
    <row r="2514" spans="10:11" x14ac:dyDescent="0.25">
      <c r="J2514" s="27"/>
      <c r="K2514" s="14"/>
    </row>
    <row r="2515" spans="10:11" x14ac:dyDescent="0.25">
      <c r="J2515" s="27"/>
      <c r="K2515" s="14"/>
    </row>
    <row r="2516" spans="10:11" x14ac:dyDescent="0.25">
      <c r="J2516" s="27"/>
      <c r="K2516" s="14"/>
    </row>
    <row r="2517" spans="10:11" x14ac:dyDescent="0.25">
      <c r="J2517" s="27"/>
      <c r="K2517" s="14"/>
    </row>
    <row r="2518" spans="10:11" x14ac:dyDescent="0.25">
      <c r="J2518" s="27"/>
      <c r="K2518" s="14"/>
    </row>
    <row r="2519" spans="10:11" x14ac:dyDescent="0.25">
      <c r="J2519" s="27"/>
      <c r="K2519" s="14"/>
    </row>
    <row r="2520" spans="10:11" x14ac:dyDescent="0.25">
      <c r="J2520" s="27"/>
      <c r="K2520" s="14"/>
    </row>
    <row r="2521" spans="10:11" x14ac:dyDescent="0.25">
      <c r="J2521" s="27"/>
      <c r="K2521" s="14"/>
    </row>
    <row r="2522" spans="10:11" x14ac:dyDescent="0.25">
      <c r="J2522" s="27"/>
      <c r="K2522" s="14"/>
    </row>
    <row r="2523" spans="10:11" x14ac:dyDescent="0.25">
      <c r="J2523" s="27"/>
      <c r="K2523" s="14"/>
    </row>
    <row r="2524" spans="10:11" x14ac:dyDescent="0.25">
      <c r="J2524" s="27"/>
      <c r="K2524" s="14"/>
    </row>
    <row r="2525" spans="10:11" x14ac:dyDescent="0.25">
      <c r="J2525" s="27"/>
      <c r="K2525" s="14"/>
    </row>
    <row r="2526" spans="10:11" x14ac:dyDescent="0.25">
      <c r="J2526" s="27"/>
      <c r="K2526" s="14"/>
    </row>
    <row r="2527" spans="10:11" x14ac:dyDescent="0.25">
      <c r="J2527" s="27"/>
      <c r="K2527" s="14"/>
    </row>
    <row r="2528" spans="10:11" x14ac:dyDescent="0.25">
      <c r="J2528" s="27"/>
      <c r="K2528" s="14"/>
    </row>
    <row r="2529" spans="10:11" x14ac:dyDescent="0.25">
      <c r="J2529" s="27"/>
      <c r="K2529" s="14"/>
    </row>
    <row r="2530" spans="10:11" x14ac:dyDescent="0.25">
      <c r="J2530" s="27"/>
      <c r="K2530" s="14"/>
    </row>
    <row r="2531" spans="10:11" x14ac:dyDescent="0.25">
      <c r="J2531" s="27"/>
      <c r="K2531" s="14"/>
    </row>
    <row r="2532" spans="10:11" x14ac:dyDescent="0.25">
      <c r="J2532" s="27"/>
      <c r="K2532" s="14"/>
    </row>
    <row r="2533" spans="10:11" x14ac:dyDescent="0.25">
      <c r="J2533" s="27"/>
      <c r="K2533" s="14"/>
    </row>
    <row r="2534" spans="10:11" x14ac:dyDescent="0.25">
      <c r="J2534" s="27"/>
      <c r="K2534" s="14"/>
    </row>
    <row r="2535" spans="10:11" x14ac:dyDescent="0.25">
      <c r="J2535" s="27"/>
      <c r="K2535" s="14"/>
    </row>
    <row r="2536" spans="10:11" x14ac:dyDescent="0.25">
      <c r="J2536" s="27"/>
      <c r="K2536" s="14"/>
    </row>
    <row r="2537" spans="10:11" x14ac:dyDescent="0.25">
      <c r="J2537" s="27"/>
      <c r="K2537" s="14"/>
    </row>
    <row r="2538" spans="10:11" x14ac:dyDescent="0.25">
      <c r="J2538" s="27"/>
      <c r="K2538" s="14"/>
    </row>
    <row r="2539" spans="10:11" x14ac:dyDescent="0.25">
      <c r="J2539" s="27"/>
      <c r="K2539" s="14"/>
    </row>
    <row r="2540" spans="10:11" x14ac:dyDescent="0.25">
      <c r="J2540" s="27"/>
      <c r="K2540" s="14"/>
    </row>
    <row r="2541" spans="10:11" x14ac:dyDescent="0.25">
      <c r="J2541" s="27"/>
      <c r="K2541" s="14"/>
    </row>
    <row r="2542" spans="10:11" x14ac:dyDescent="0.25">
      <c r="J2542" s="27"/>
      <c r="K2542" s="14"/>
    </row>
    <row r="2543" spans="10:11" x14ac:dyDescent="0.25">
      <c r="J2543" s="27"/>
      <c r="K2543" s="14"/>
    </row>
    <row r="2544" spans="10:11" x14ac:dyDescent="0.25">
      <c r="J2544" s="27"/>
      <c r="K2544" s="14"/>
    </row>
    <row r="2545" spans="10:11" x14ac:dyDescent="0.25">
      <c r="J2545" s="27"/>
      <c r="K2545" s="14"/>
    </row>
    <row r="2546" spans="10:11" x14ac:dyDescent="0.25">
      <c r="J2546" s="27"/>
      <c r="K2546" s="14"/>
    </row>
    <row r="2547" spans="10:11" x14ac:dyDescent="0.25">
      <c r="J2547" s="27"/>
      <c r="K2547" s="14"/>
    </row>
    <row r="2548" spans="10:11" x14ac:dyDescent="0.25">
      <c r="J2548" s="27"/>
      <c r="K2548" s="14"/>
    </row>
    <row r="2549" spans="10:11" x14ac:dyDescent="0.25">
      <c r="J2549" s="27"/>
      <c r="K2549" s="14"/>
    </row>
    <row r="2550" spans="10:11" x14ac:dyDescent="0.25">
      <c r="J2550" s="27"/>
      <c r="K2550" s="14"/>
    </row>
    <row r="2551" spans="10:11" x14ac:dyDescent="0.25">
      <c r="J2551" s="27"/>
      <c r="K2551" s="14"/>
    </row>
    <row r="2552" spans="10:11" x14ac:dyDescent="0.25">
      <c r="J2552" s="27"/>
      <c r="K2552" s="14"/>
    </row>
    <row r="2553" spans="10:11" x14ac:dyDescent="0.25">
      <c r="J2553" s="27"/>
      <c r="K2553" s="14"/>
    </row>
    <row r="2554" spans="10:11" x14ac:dyDescent="0.25">
      <c r="J2554" s="27"/>
      <c r="K2554" s="14"/>
    </row>
    <row r="2555" spans="10:11" x14ac:dyDescent="0.25">
      <c r="J2555" s="27"/>
      <c r="K2555" s="14"/>
    </row>
    <row r="2556" spans="10:11" x14ac:dyDescent="0.25">
      <c r="J2556" s="27"/>
      <c r="K2556" s="14"/>
    </row>
    <row r="2557" spans="10:11" x14ac:dyDescent="0.25">
      <c r="J2557" s="27"/>
      <c r="K2557" s="14"/>
    </row>
    <row r="2558" spans="10:11" x14ac:dyDescent="0.25">
      <c r="J2558" s="27"/>
      <c r="K2558" s="14"/>
    </row>
    <row r="2559" spans="10:11" x14ac:dyDescent="0.25">
      <c r="J2559" s="27"/>
      <c r="K2559" s="14"/>
    </row>
    <row r="2560" spans="10:11" x14ac:dyDescent="0.25">
      <c r="J2560" s="27"/>
      <c r="K2560" s="14"/>
    </row>
    <row r="2561" spans="10:11" x14ac:dyDescent="0.25">
      <c r="J2561" s="27"/>
      <c r="K2561" s="14"/>
    </row>
    <row r="2562" spans="10:11" x14ac:dyDescent="0.25">
      <c r="J2562" s="27"/>
      <c r="K2562" s="14"/>
    </row>
    <row r="2563" spans="10:11" x14ac:dyDescent="0.25">
      <c r="J2563" s="27"/>
      <c r="K2563" s="14"/>
    </row>
    <row r="2564" spans="10:11" x14ac:dyDescent="0.25">
      <c r="J2564" s="27"/>
      <c r="K2564" s="14"/>
    </row>
    <row r="2565" spans="10:11" x14ac:dyDescent="0.25">
      <c r="J2565" s="27"/>
      <c r="K2565" s="14"/>
    </row>
    <row r="2566" spans="10:11" x14ac:dyDescent="0.25">
      <c r="J2566" s="27"/>
      <c r="K2566" s="14"/>
    </row>
    <row r="2567" spans="10:11" x14ac:dyDescent="0.25">
      <c r="J2567" s="27"/>
      <c r="K2567" s="14"/>
    </row>
    <row r="2568" spans="10:11" x14ac:dyDescent="0.25">
      <c r="J2568" s="27"/>
      <c r="K2568" s="14"/>
    </row>
    <row r="2569" spans="10:11" x14ac:dyDescent="0.25">
      <c r="J2569" s="27"/>
      <c r="K2569" s="14"/>
    </row>
    <row r="2570" spans="10:11" x14ac:dyDescent="0.25">
      <c r="J2570" s="27"/>
      <c r="K2570" s="14"/>
    </row>
    <row r="2571" spans="10:11" x14ac:dyDescent="0.25">
      <c r="J2571" s="27"/>
      <c r="K2571" s="14"/>
    </row>
    <row r="2572" spans="10:11" x14ac:dyDescent="0.25">
      <c r="J2572" s="27"/>
      <c r="K2572" s="14"/>
    </row>
    <row r="2573" spans="10:11" x14ac:dyDescent="0.25">
      <c r="J2573" s="27"/>
      <c r="K2573" s="14"/>
    </row>
    <row r="2574" spans="10:11" x14ac:dyDescent="0.25">
      <c r="J2574" s="27"/>
      <c r="K2574" s="14"/>
    </row>
    <row r="2575" spans="10:11" x14ac:dyDescent="0.25">
      <c r="J2575" s="27"/>
      <c r="K2575" s="14"/>
    </row>
    <row r="2576" spans="10:11" x14ac:dyDescent="0.25">
      <c r="J2576" s="27"/>
      <c r="K2576" s="14"/>
    </row>
    <row r="2577" spans="10:11" x14ac:dyDescent="0.25">
      <c r="J2577" s="27"/>
      <c r="K2577" s="14"/>
    </row>
    <row r="2578" spans="10:11" x14ac:dyDescent="0.25">
      <c r="J2578" s="27"/>
      <c r="K2578" s="14"/>
    </row>
    <row r="2579" spans="10:11" x14ac:dyDescent="0.25">
      <c r="J2579" s="27"/>
      <c r="K2579" s="14"/>
    </row>
    <row r="2580" spans="10:11" x14ac:dyDescent="0.25">
      <c r="J2580" s="27"/>
      <c r="K2580" s="14"/>
    </row>
    <row r="2581" spans="10:11" x14ac:dyDescent="0.25">
      <c r="J2581" s="27"/>
      <c r="K2581" s="14"/>
    </row>
    <row r="2582" spans="10:11" x14ac:dyDescent="0.25">
      <c r="J2582" s="27"/>
      <c r="K2582" s="14"/>
    </row>
    <row r="2583" spans="10:11" x14ac:dyDescent="0.25">
      <c r="J2583" s="27"/>
      <c r="K2583" s="14"/>
    </row>
    <row r="2584" spans="10:11" x14ac:dyDescent="0.25">
      <c r="J2584" s="27"/>
      <c r="K2584" s="14"/>
    </row>
    <row r="2585" spans="10:11" x14ac:dyDescent="0.25">
      <c r="J2585" s="27"/>
      <c r="K2585" s="14"/>
    </row>
    <row r="2586" spans="10:11" x14ac:dyDescent="0.25">
      <c r="J2586" s="27"/>
      <c r="K2586" s="14"/>
    </row>
    <row r="2587" spans="10:11" x14ac:dyDescent="0.25">
      <c r="J2587" s="27"/>
      <c r="K2587" s="14"/>
    </row>
    <row r="2588" spans="10:11" x14ac:dyDescent="0.25">
      <c r="J2588" s="27"/>
      <c r="K2588" s="14"/>
    </row>
    <row r="2589" spans="10:11" x14ac:dyDescent="0.25">
      <c r="J2589" s="27"/>
      <c r="K2589" s="14"/>
    </row>
    <row r="2590" spans="10:11" x14ac:dyDescent="0.25">
      <c r="J2590" s="27"/>
      <c r="K2590" s="14"/>
    </row>
    <row r="2591" spans="10:11" x14ac:dyDescent="0.25">
      <c r="J2591" s="27"/>
      <c r="K2591" s="14"/>
    </row>
    <row r="2592" spans="10:11" x14ac:dyDescent="0.25">
      <c r="J2592" s="27"/>
      <c r="K2592" s="14"/>
    </row>
    <row r="2593" spans="10:11" x14ac:dyDescent="0.25">
      <c r="J2593" s="27"/>
      <c r="K2593" s="14"/>
    </row>
    <row r="2594" spans="10:11" x14ac:dyDescent="0.25">
      <c r="J2594" s="27"/>
      <c r="K2594" s="14"/>
    </row>
    <row r="2595" spans="10:11" x14ac:dyDescent="0.25">
      <c r="J2595" s="27"/>
      <c r="K2595" s="14"/>
    </row>
    <row r="2596" spans="10:11" x14ac:dyDescent="0.25">
      <c r="J2596" s="27"/>
      <c r="K2596" s="14"/>
    </row>
    <row r="2597" spans="10:11" x14ac:dyDescent="0.25">
      <c r="J2597" s="27"/>
      <c r="K2597" s="14"/>
    </row>
    <row r="2598" spans="10:11" x14ac:dyDescent="0.25">
      <c r="J2598" s="27"/>
      <c r="K2598" s="14"/>
    </row>
    <row r="2599" spans="10:11" x14ac:dyDescent="0.25">
      <c r="J2599" s="27"/>
      <c r="K2599" s="14"/>
    </row>
    <row r="2600" spans="10:11" x14ac:dyDescent="0.25">
      <c r="J2600" s="27"/>
      <c r="K2600" s="14"/>
    </row>
    <row r="2601" spans="10:11" x14ac:dyDescent="0.25">
      <c r="J2601" s="27"/>
      <c r="K2601" s="14"/>
    </row>
    <row r="2602" spans="10:11" x14ac:dyDescent="0.25">
      <c r="J2602" s="27"/>
      <c r="K2602" s="14"/>
    </row>
    <row r="2603" spans="10:11" x14ac:dyDescent="0.25">
      <c r="J2603" s="27"/>
      <c r="K2603" s="14"/>
    </row>
    <row r="2604" spans="10:11" x14ac:dyDescent="0.25">
      <c r="J2604" s="27"/>
      <c r="K2604" s="14"/>
    </row>
    <row r="2605" spans="10:11" x14ac:dyDescent="0.25">
      <c r="J2605" s="27"/>
      <c r="K2605" s="14"/>
    </row>
    <row r="2606" spans="10:11" x14ac:dyDescent="0.25">
      <c r="J2606" s="27"/>
      <c r="K2606" s="14"/>
    </row>
    <row r="2607" spans="10:11" x14ac:dyDescent="0.25">
      <c r="J2607" s="27"/>
      <c r="K2607" s="14"/>
    </row>
    <row r="2608" spans="10:11" x14ac:dyDescent="0.25">
      <c r="J2608" s="27"/>
      <c r="K2608" s="14"/>
    </row>
    <row r="2609" spans="10:11" x14ac:dyDescent="0.25">
      <c r="J2609" s="27"/>
      <c r="K2609" s="14"/>
    </row>
    <row r="2610" spans="10:11" x14ac:dyDescent="0.25">
      <c r="J2610" s="27"/>
      <c r="K2610" s="14"/>
    </row>
    <row r="2611" spans="10:11" x14ac:dyDescent="0.25">
      <c r="J2611" s="27"/>
      <c r="K2611" s="14"/>
    </row>
    <row r="2612" spans="10:11" x14ac:dyDescent="0.25">
      <c r="J2612" s="27"/>
      <c r="K2612" s="14"/>
    </row>
    <row r="2613" spans="10:11" x14ac:dyDescent="0.25">
      <c r="J2613" s="27"/>
      <c r="K2613" s="14"/>
    </row>
    <row r="2614" spans="10:11" x14ac:dyDescent="0.25">
      <c r="J2614" s="27"/>
      <c r="K2614" s="14"/>
    </row>
    <row r="2615" spans="10:11" x14ac:dyDescent="0.25">
      <c r="J2615" s="27"/>
      <c r="K2615" s="14"/>
    </row>
    <row r="2616" spans="10:11" x14ac:dyDescent="0.25">
      <c r="J2616" s="27"/>
      <c r="K2616" s="14"/>
    </row>
    <row r="2617" spans="10:11" x14ac:dyDescent="0.25">
      <c r="J2617" s="27"/>
      <c r="K2617" s="14"/>
    </row>
    <row r="2618" spans="10:11" x14ac:dyDescent="0.25">
      <c r="J2618" s="27"/>
      <c r="K2618" s="14"/>
    </row>
    <row r="2619" spans="10:11" x14ac:dyDescent="0.25">
      <c r="J2619" s="27"/>
      <c r="K2619" s="14"/>
    </row>
    <row r="2620" spans="10:11" x14ac:dyDescent="0.25">
      <c r="J2620" s="27"/>
      <c r="K2620" s="14"/>
    </row>
    <row r="2621" spans="10:11" x14ac:dyDescent="0.25">
      <c r="J2621" s="27"/>
      <c r="K2621" s="14"/>
    </row>
    <row r="2622" spans="10:11" x14ac:dyDescent="0.25">
      <c r="J2622" s="27"/>
      <c r="K2622" s="14"/>
    </row>
    <row r="2623" spans="10:11" x14ac:dyDescent="0.25">
      <c r="J2623" s="27"/>
      <c r="K2623" s="14"/>
    </row>
    <row r="2624" spans="10:11" x14ac:dyDescent="0.25">
      <c r="J2624" s="27"/>
      <c r="K2624" s="14"/>
    </row>
    <row r="2625" spans="10:11" x14ac:dyDescent="0.25">
      <c r="J2625" s="27"/>
      <c r="K2625" s="14"/>
    </row>
    <row r="2626" spans="10:11" x14ac:dyDescent="0.25">
      <c r="J2626" s="27"/>
      <c r="K2626" s="14"/>
    </row>
    <row r="2627" spans="10:11" x14ac:dyDescent="0.25">
      <c r="J2627" s="27"/>
      <c r="K2627" s="14"/>
    </row>
    <row r="2628" spans="10:11" x14ac:dyDescent="0.25">
      <c r="J2628" s="27"/>
      <c r="K2628" s="14"/>
    </row>
    <row r="2629" spans="10:11" x14ac:dyDescent="0.25">
      <c r="J2629" s="27"/>
      <c r="K2629" s="14"/>
    </row>
    <row r="2630" spans="10:11" x14ac:dyDescent="0.25">
      <c r="J2630" s="27"/>
      <c r="K2630" s="14"/>
    </row>
    <row r="2631" spans="10:11" x14ac:dyDescent="0.25">
      <c r="J2631" s="27"/>
      <c r="K2631" s="14"/>
    </row>
    <row r="2632" spans="10:11" x14ac:dyDescent="0.25">
      <c r="J2632" s="27"/>
      <c r="K2632" s="14"/>
    </row>
    <row r="2633" spans="10:11" x14ac:dyDescent="0.25">
      <c r="J2633" s="27"/>
      <c r="K2633" s="14"/>
    </row>
    <row r="2634" spans="10:11" x14ac:dyDescent="0.25">
      <c r="J2634" s="27"/>
      <c r="K2634" s="14"/>
    </row>
    <row r="2635" spans="10:11" x14ac:dyDescent="0.25">
      <c r="J2635" s="27"/>
      <c r="K2635" s="14"/>
    </row>
    <row r="2636" spans="10:11" x14ac:dyDescent="0.25">
      <c r="J2636" s="27"/>
      <c r="K2636" s="14"/>
    </row>
    <row r="2637" spans="10:11" x14ac:dyDescent="0.25">
      <c r="J2637" s="27"/>
      <c r="K2637" s="14"/>
    </row>
    <row r="2638" spans="10:11" x14ac:dyDescent="0.25">
      <c r="J2638" s="27"/>
      <c r="K2638" s="14"/>
    </row>
    <row r="2639" spans="10:11" x14ac:dyDescent="0.25">
      <c r="J2639" s="27"/>
      <c r="K2639" s="14"/>
    </row>
    <row r="2640" spans="10:11" x14ac:dyDescent="0.25">
      <c r="J2640" s="27"/>
      <c r="K2640" s="14"/>
    </row>
    <row r="2641" spans="10:11" x14ac:dyDescent="0.25">
      <c r="J2641" s="27"/>
      <c r="K2641" s="14"/>
    </row>
    <row r="2642" spans="10:11" x14ac:dyDescent="0.25">
      <c r="J2642" s="27"/>
      <c r="K2642" s="14"/>
    </row>
    <row r="2643" spans="10:11" x14ac:dyDescent="0.25">
      <c r="J2643" s="27"/>
      <c r="K2643" s="14"/>
    </row>
    <row r="2644" spans="10:11" x14ac:dyDescent="0.25">
      <c r="J2644" s="27"/>
      <c r="K2644" s="14"/>
    </row>
    <row r="2645" spans="10:11" x14ac:dyDescent="0.25">
      <c r="J2645" s="27"/>
      <c r="K2645" s="14"/>
    </row>
    <row r="2646" spans="10:11" x14ac:dyDescent="0.25">
      <c r="J2646" s="27"/>
      <c r="K2646" s="14"/>
    </row>
    <row r="2647" spans="10:11" x14ac:dyDescent="0.25">
      <c r="J2647" s="27"/>
      <c r="K2647" s="14"/>
    </row>
    <row r="2648" spans="10:11" x14ac:dyDescent="0.25">
      <c r="J2648" s="27"/>
      <c r="K2648" s="14"/>
    </row>
    <row r="2649" spans="10:11" x14ac:dyDescent="0.25">
      <c r="J2649" s="27"/>
      <c r="K2649" s="14"/>
    </row>
    <row r="2650" spans="10:11" x14ac:dyDescent="0.25">
      <c r="J2650" s="27"/>
      <c r="K2650" s="14"/>
    </row>
    <row r="2651" spans="10:11" x14ac:dyDescent="0.25">
      <c r="J2651" s="27"/>
      <c r="K2651" s="14"/>
    </row>
    <row r="2652" spans="10:11" x14ac:dyDescent="0.25">
      <c r="J2652" s="27"/>
      <c r="K2652" s="14"/>
    </row>
    <row r="2653" spans="10:11" x14ac:dyDescent="0.25">
      <c r="J2653" s="27"/>
      <c r="K2653" s="14"/>
    </row>
    <row r="2654" spans="10:11" x14ac:dyDescent="0.25">
      <c r="J2654" s="27"/>
      <c r="K2654" s="14"/>
    </row>
    <row r="2655" spans="10:11" x14ac:dyDescent="0.25">
      <c r="J2655" s="27"/>
      <c r="K2655" s="14"/>
    </row>
    <row r="2656" spans="10:11" x14ac:dyDescent="0.25">
      <c r="J2656" s="27"/>
      <c r="K2656" s="14"/>
    </row>
    <row r="2657" spans="10:11" x14ac:dyDescent="0.25">
      <c r="J2657" s="27"/>
      <c r="K2657" s="14"/>
    </row>
    <row r="2658" spans="10:11" x14ac:dyDescent="0.25">
      <c r="J2658" s="27"/>
      <c r="K2658" s="14"/>
    </row>
    <row r="2659" spans="10:11" x14ac:dyDescent="0.25">
      <c r="J2659" s="27"/>
      <c r="K2659" s="14"/>
    </row>
    <row r="2660" spans="10:11" x14ac:dyDescent="0.25">
      <c r="J2660" s="27"/>
      <c r="K2660" s="14"/>
    </row>
    <row r="2661" spans="10:11" x14ac:dyDescent="0.25">
      <c r="J2661" s="27"/>
      <c r="K2661" s="14"/>
    </row>
    <row r="2662" spans="10:11" x14ac:dyDescent="0.25">
      <c r="J2662" s="27"/>
      <c r="K2662" s="14"/>
    </row>
    <row r="2663" spans="10:11" x14ac:dyDescent="0.25">
      <c r="J2663" s="27"/>
      <c r="K2663" s="14"/>
    </row>
    <row r="2664" spans="10:11" x14ac:dyDescent="0.25">
      <c r="J2664" s="27"/>
      <c r="K2664" s="14"/>
    </row>
    <row r="2665" spans="10:11" x14ac:dyDescent="0.25">
      <c r="J2665" s="27"/>
      <c r="K2665" s="14"/>
    </row>
    <row r="2666" spans="10:11" x14ac:dyDescent="0.25">
      <c r="J2666" s="27"/>
      <c r="K2666" s="14"/>
    </row>
    <row r="2667" spans="10:11" x14ac:dyDescent="0.25">
      <c r="J2667" s="27"/>
      <c r="K2667" s="14"/>
    </row>
    <row r="2668" spans="10:11" x14ac:dyDescent="0.25">
      <c r="J2668" s="27"/>
      <c r="K2668" s="14"/>
    </row>
    <row r="2669" spans="10:11" x14ac:dyDescent="0.25">
      <c r="J2669" s="27"/>
      <c r="K2669" s="14"/>
    </row>
    <row r="2670" spans="10:11" x14ac:dyDescent="0.25">
      <c r="J2670" s="27"/>
      <c r="K2670" s="14"/>
    </row>
    <row r="2671" spans="10:11" x14ac:dyDescent="0.25">
      <c r="J2671" s="27"/>
      <c r="K2671" s="14"/>
    </row>
    <row r="2672" spans="10:11" x14ac:dyDescent="0.25">
      <c r="J2672" s="27"/>
      <c r="K2672" s="14"/>
    </row>
    <row r="2673" spans="10:11" x14ac:dyDescent="0.25">
      <c r="J2673" s="27"/>
      <c r="K2673" s="14"/>
    </row>
    <row r="2674" spans="10:11" x14ac:dyDescent="0.25">
      <c r="J2674" s="27"/>
      <c r="K2674" s="14"/>
    </row>
    <row r="2675" spans="10:11" x14ac:dyDescent="0.25">
      <c r="J2675" s="27"/>
      <c r="K2675" s="14"/>
    </row>
    <row r="2676" spans="10:11" x14ac:dyDescent="0.25">
      <c r="J2676" s="27"/>
      <c r="K2676" s="14"/>
    </row>
    <row r="2677" spans="10:11" x14ac:dyDescent="0.25">
      <c r="J2677" s="27"/>
      <c r="K2677" s="14"/>
    </row>
    <row r="2678" spans="10:11" x14ac:dyDescent="0.25">
      <c r="J2678" s="27"/>
      <c r="K2678" s="14"/>
    </row>
    <row r="2679" spans="10:11" x14ac:dyDescent="0.25">
      <c r="J2679" s="27"/>
      <c r="K2679" s="14"/>
    </row>
    <row r="2680" spans="10:11" x14ac:dyDescent="0.25">
      <c r="J2680" s="27"/>
      <c r="K2680" s="14"/>
    </row>
    <row r="2681" spans="10:11" x14ac:dyDescent="0.25">
      <c r="J2681" s="27"/>
      <c r="K2681" s="14"/>
    </row>
    <row r="2682" spans="10:11" x14ac:dyDescent="0.25">
      <c r="J2682" s="27"/>
      <c r="K2682" s="14"/>
    </row>
    <row r="2683" spans="10:11" x14ac:dyDescent="0.25">
      <c r="J2683" s="27"/>
      <c r="K2683" s="14"/>
    </row>
    <row r="2684" spans="10:11" x14ac:dyDescent="0.25">
      <c r="J2684" s="27"/>
      <c r="K2684" s="14"/>
    </row>
    <row r="2685" spans="10:11" x14ac:dyDescent="0.25">
      <c r="J2685" s="27"/>
      <c r="K2685" s="14"/>
    </row>
    <row r="2686" spans="10:11" x14ac:dyDescent="0.25">
      <c r="J2686" s="27"/>
      <c r="K2686" s="14"/>
    </row>
    <row r="2687" spans="10:11" x14ac:dyDescent="0.25">
      <c r="J2687" s="27"/>
      <c r="K2687" s="14"/>
    </row>
    <row r="2688" spans="10:11" x14ac:dyDescent="0.25">
      <c r="J2688" s="27"/>
      <c r="K2688" s="14"/>
    </row>
    <row r="2689" spans="10:11" x14ac:dyDescent="0.25">
      <c r="J2689" s="27"/>
      <c r="K2689" s="14"/>
    </row>
    <row r="2690" spans="10:11" x14ac:dyDescent="0.25">
      <c r="J2690" s="27"/>
      <c r="K2690" s="14"/>
    </row>
    <row r="2691" spans="10:11" x14ac:dyDescent="0.25">
      <c r="J2691" s="27"/>
      <c r="K2691" s="14"/>
    </row>
    <row r="2692" spans="10:11" x14ac:dyDescent="0.25">
      <c r="J2692" s="27"/>
      <c r="K2692" s="14"/>
    </row>
    <row r="2693" spans="10:11" x14ac:dyDescent="0.25">
      <c r="J2693" s="27"/>
      <c r="K2693" s="14"/>
    </row>
    <row r="2694" spans="10:11" x14ac:dyDescent="0.25">
      <c r="J2694" s="27"/>
      <c r="K2694" s="14"/>
    </row>
    <row r="2695" spans="10:11" x14ac:dyDescent="0.25">
      <c r="J2695" s="27"/>
      <c r="K2695" s="14"/>
    </row>
    <row r="2696" spans="10:11" x14ac:dyDescent="0.25">
      <c r="J2696" s="27"/>
      <c r="K2696" s="14"/>
    </row>
    <row r="2697" spans="10:11" x14ac:dyDescent="0.25">
      <c r="J2697" s="27"/>
      <c r="K2697" s="14"/>
    </row>
    <row r="2698" spans="10:11" x14ac:dyDescent="0.25">
      <c r="J2698" s="27"/>
      <c r="K2698" s="14"/>
    </row>
    <row r="2699" spans="10:11" x14ac:dyDescent="0.25">
      <c r="J2699" s="27"/>
      <c r="K2699" s="14"/>
    </row>
    <row r="2700" spans="10:11" x14ac:dyDescent="0.25">
      <c r="J2700" s="27"/>
      <c r="K2700" s="14"/>
    </row>
    <row r="2701" spans="10:11" x14ac:dyDescent="0.25">
      <c r="J2701" s="27"/>
      <c r="K2701" s="14"/>
    </row>
    <row r="2702" spans="10:11" x14ac:dyDescent="0.25">
      <c r="J2702" s="27"/>
      <c r="K2702" s="14"/>
    </row>
    <row r="2703" spans="10:11" x14ac:dyDescent="0.25">
      <c r="J2703" s="27"/>
      <c r="K2703" s="14"/>
    </row>
    <row r="2704" spans="10:11" x14ac:dyDescent="0.25">
      <c r="J2704" s="27"/>
      <c r="K2704" s="14"/>
    </row>
    <row r="2705" spans="10:11" x14ac:dyDescent="0.25">
      <c r="J2705" s="27"/>
      <c r="K2705" s="14"/>
    </row>
    <row r="2706" spans="10:11" x14ac:dyDescent="0.25">
      <c r="J2706" s="27"/>
      <c r="K2706" s="14"/>
    </row>
    <row r="2707" spans="10:11" x14ac:dyDescent="0.25">
      <c r="J2707" s="27"/>
      <c r="K2707" s="14"/>
    </row>
    <row r="2708" spans="10:11" x14ac:dyDescent="0.25">
      <c r="J2708" s="27"/>
      <c r="K2708" s="14"/>
    </row>
    <row r="2709" spans="10:11" x14ac:dyDescent="0.25">
      <c r="J2709" s="27"/>
      <c r="K2709" s="14"/>
    </row>
    <row r="2710" spans="10:11" x14ac:dyDescent="0.25">
      <c r="J2710" s="27"/>
      <c r="K2710" s="14"/>
    </row>
    <row r="2711" spans="10:11" x14ac:dyDescent="0.25">
      <c r="J2711" s="27"/>
      <c r="K2711" s="14"/>
    </row>
    <row r="2712" spans="10:11" x14ac:dyDescent="0.25">
      <c r="J2712" s="27"/>
      <c r="K2712" s="14"/>
    </row>
    <row r="2713" spans="10:11" x14ac:dyDescent="0.25">
      <c r="J2713" s="27"/>
      <c r="K2713" s="14"/>
    </row>
    <row r="2714" spans="10:11" x14ac:dyDescent="0.25">
      <c r="J2714" s="27"/>
      <c r="K2714" s="14"/>
    </row>
    <row r="2715" spans="10:11" x14ac:dyDescent="0.25">
      <c r="J2715" s="27"/>
      <c r="K2715" s="14"/>
    </row>
    <row r="2716" spans="10:11" x14ac:dyDescent="0.25">
      <c r="J2716" s="27"/>
      <c r="K2716" s="14"/>
    </row>
    <row r="2717" spans="10:11" x14ac:dyDescent="0.25">
      <c r="J2717" s="27"/>
      <c r="K2717" s="14"/>
    </row>
    <row r="2718" spans="10:11" x14ac:dyDescent="0.25">
      <c r="J2718" s="27"/>
      <c r="K2718" s="14"/>
    </row>
    <row r="2719" spans="10:11" x14ac:dyDescent="0.25">
      <c r="J2719" s="27"/>
      <c r="K2719" s="14"/>
    </row>
    <row r="2720" spans="10:11" x14ac:dyDescent="0.25">
      <c r="J2720" s="27"/>
      <c r="K2720" s="14"/>
    </row>
    <row r="2721" spans="10:11" x14ac:dyDescent="0.25">
      <c r="J2721" s="27"/>
      <c r="K2721" s="14"/>
    </row>
    <row r="2722" spans="10:11" x14ac:dyDescent="0.25">
      <c r="J2722" s="27"/>
      <c r="K2722" s="14"/>
    </row>
    <row r="2723" spans="10:11" x14ac:dyDescent="0.25">
      <c r="J2723" s="27"/>
      <c r="K2723" s="14"/>
    </row>
    <row r="2724" spans="10:11" x14ac:dyDescent="0.25">
      <c r="J2724" s="27"/>
      <c r="K2724" s="14"/>
    </row>
    <row r="2725" spans="10:11" x14ac:dyDescent="0.25">
      <c r="J2725" s="27"/>
      <c r="K2725" s="14"/>
    </row>
    <row r="2726" spans="10:11" x14ac:dyDescent="0.25">
      <c r="J2726" s="27"/>
      <c r="K2726" s="14"/>
    </row>
    <row r="2727" spans="10:11" x14ac:dyDescent="0.25">
      <c r="J2727" s="27"/>
      <c r="K2727" s="14"/>
    </row>
    <row r="2728" spans="10:11" x14ac:dyDescent="0.25">
      <c r="J2728" s="27"/>
      <c r="K2728" s="14"/>
    </row>
    <row r="2729" spans="10:11" x14ac:dyDescent="0.25">
      <c r="J2729" s="27"/>
      <c r="K2729" s="14"/>
    </row>
    <row r="2730" spans="10:11" x14ac:dyDescent="0.25">
      <c r="J2730" s="27"/>
      <c r="K2730" s="14"/>
    </row>
    <row r="2731" spans="10:11" x14ac:dyDescent="0.25">
      <c r="J2731" s="27"/>
      <c r="K2731" s="14"/>
    </row>
    <row r="2732" spans="10:11" x14ac:dyDescent="0.25">
      <c r="J2732" s="27"/>
      <c r="K2732" s="14"/>
    </row>
    <row r="2733" spans="10:11" x14ac:dyDescent="0.25">
      <c r="J2733" s="27"/>
      <c r="K2733" s="14"/>
    </row>
    <row r="2734" spans="10:11" x14ac:dyDescent="0.25">
      <c r="J2734" s="27"/>
      <c r="K2734" s="14"/>
    </row>
    <row r="2735" spans="10:11" x14ac:dyDescent="0.25">
      <c r="J2735" s="27"/>
      <c r="K2735" s="14"/>
    </row>
    <row r="2736" spans="10:11" x14ac:dyDescent="0.25">
      <c r="J2736" s="27"/>
      <c r="K2736" s="14"/>
    </row>
    <row r="2737" spans="10:11" x14ac:dyDescent="0.25">
      <c r="J2737" s="27"/>
      <c r="K2737" s="14"/>
    </row>
    <row r="2738" spans="10:11" x14ac:dyDescent="0.25">
      <c r="J2738" s="27"/>
      <c r="K2738" s="14"/>
    </row>
    <row r="2739" spans="10:11" x14ac:dyDescent="0.25">
      <c r="J2739" s="27"/>
      <c r="K2739" s="14"/>
    </row>
    <row r="2740" spans="10:11" x14ac:dyDescent="0.25">
      <c r="J2740" s="27"/>
      <c r="K2740" s="14"/>
    </row>
    <row r="2741" spans="10:11" x14ac:dyDescent="0.25">
      <c r="J2741" s="27"/>
      <c r="K2741" s="14"/>
    </row>
    <row r="2742" spans="10:11" x14ac:dyDescent="0.25">
      <c r="J2742" s="27"/>
      <c r="K2742" s="14"/>
    </row>
    <row r="2743" spans="10:11" x14ac:dyDescent="0.25">
      <c r="J2743" s="27"/>
      <c r="K2743" s="14"/>
    </row>
    <row r="2744" spans="10:11" x14ac:dyDescent="0.25">
      <c r="J2744" s="27"/>
      <c r="K2744" s="14"/>
    </row>
    <row r="2745" spans="10:11" x14ac:dyDescent="0.25">
      <c r="J2745" s="27"/>
      <c r="K2745" s="14"/>
    </row>
    <row r="2746" spans="10:11" x14ac:dyDescent="0.25">
      <c r="J2746" s="27"/>
      <c r="K2746" s="14"/>
    </row>
    <row r="2747" spans="10:11" x14ac:dyDescent="0.25">
      <c r="J2747" s="27"/>
      <c r="K2747" s="14"/>
    </row>
    <row r="2748" spans="10:11" x14ac:dyDescent="0.25">
      <c r="J2748" s="27"/>
      <c r="K2748" s="14"/>
    </row>
    <row r="2749" spans="10:11" x14ac:dyDescent="0.25">
      <c r="J2749" s="27"/>
      <c r="K2749" s="14"/>
    </row>
    <row r="2750" spans="10:11" x14ac:dyDescent="0.25">
      <c r="J2750" s="27"/>
      <c r="K2750" s="14"/>
    </row>
    <row r="2751" spans="10:11" x14ac:dyDescent="0.25">
      <c r="J2751" s="27"/>
      <c r="K2751" s="14"/>
    </row>
    <row r="2752" spans="10:11" x14ac:dyDescent="0.25">
      <c r="J2752" s="27"/>
      <c r="K2752" s="14"/>
    </row>
    <row r="2753" spans="10:11" x14ac:dyDescent="0.25">
      <c r="J2753" s="27"/>
      <c r="K2753" s="14"/>
    </row>
    <row r="2754" spans="10:11" x14ac:dyDescent="0.25">
      <c r="J2754" s="27"/>
      <c r="K2754" s="14"/>
    </row>
    <row r="2755" spans="10:11" x14ac:dyDescent="0.25">
      <c r="J2755" s="27"/>
      <c r="K2755" s="14"/>
    </row>
    <row r="2756" spans="10:11" x14ac:dyDescent="0.25">
      <c r="J2756" s="27"/>
      <c r="K2756" s="14"/>
    </row>
    <row r="2757" spans="10:11" x14ac:dyDescent="0.25">
      <c r="J2757" s="27"/>
      <c r="K2757" s="14"/>
    </row>
    <row r="2758" spans="10:11" x14ac:dyDescent="0.25">
      <c r="J2758" s="27"/>
      <c r="K2758" s="14"/>
    </row>
    <row r="2759" spans="10:11" x14ac:dyDescent="0.25">
      <c r="J2759" s="27"/>
      <c r="K2759" s="14"/>
    </row>
    <row r="2760" spans="10:11" x14ac:dyDescent="0.25">
      <c r="J2760" s="27"/>
      <c r="K2760" s="14"/>
    </row>
    <row r="2761" spans="10:11" x14ac:dyDescent="0.25">
      <c r="J2761" s="27"/>
      <c r="K2761" s="14"/>
    </row>
    <row r="2762" spans="10:11" x14ac:dyDescent="0.25">
      <c r="J2762" s="27"/>
      <c r="K2762" s="14"/>
    </row>
    <row r="2763" spans="10:11" x14ac:dyDescent="0.25">
      <c r="J2763" s="27"/>
      <c r="K2763" s="14"/>
    </row>
    <row r="2764" spans="10:11" x14ac:dyDescent="0.25">
      <c r="J2764" s="27"/>
      <c r="K2764" s="14"/>
    </row>
    <row r="2765" spans="10:11" x14ac:dyDescent="0.25">
      <c r="J2765" s="27"/>
      <c r="K2765" s="14"/>
    </row>
    <row r="2766" spans="10:11" x14ac:dyDescent="0.25">
      <c r="J2766" s="27"/>
      <c r="K2766" s="14"/>
    </row>
    <row r="2767" spans="10:11" x14ac:dyDescent="0.25">
      <c r="J2767" s="27"/>
      <c r="K2767" s="14"/>
    </row>
    <row r="2768" spans="10:11" x14ac:dyDescent="0.25">
      <c r="J2768" s="27"/>
      <c r="K2768" s="14"/>
    </row>
    <row r="2769" spans="10:11" x14ac:dyDescent="0.25">
      <c r="J2769" s="27"/>
      <c r="K2769" s="14"/>
    </row>
    <row r="2770" spans="10:11" x14ac:dyDescent="0.25">
      <c r="J2770" s="27"/>
      <c r="K2770" s="14"/>
    </row>
    <row r="2771" spans="10:11" x14ac:dyDescent="0.25">
      <c r="J2771" s="27"/>
      <c r="K2771" s="14"/>
    </row>
    <row r="2772" spans="10:11" x14ac:dyDescent="0.25">
      <c r="J2772" s="27"/>
      <c r="K2772" s="14"/>
    </row>
    <row r="2773" spans="10:11" x14ac:dyDescent="0.25">
      <c r="J2773" s="27"/>
      <c r="K2773" s="14"/>
    </row>
    <row r="2774" spans="10:11" x14ac:dyDescent="0.25">
      <c r="J2774" s="27"/>
      <c r="K2774" s="14"/>
    </row>
    <row r="2775" spans="10:11" x14ac:dyDescent="0.25">
      <c r="J2775" s="27"/>
      <c r="K2775" s="14"/>
    </row>
    <row r="2776" spans="10:11" x14ac:dyDescent="0.25">
      <c r="J2776" s="27"/>
      <c r="K2776" s="14"/>
    </row>
    <row r="2777" spans="10:11" x14ac:dyDescent="0.25">
      <c r="J2777" s="27"/>
      <c r="K2777" s="14"/>
    </row>
    <row r="2778" spans="10:11" x14ac:dyDescent="0.25">
      <c r="J2778" s="27"/>
      <c r="K2778" s="14"/>
    </row>
    <row r="2779" spans="10:11" x14ac:dyDescent="0.25">
      <c r="J2779" s="27"/>
      <c r="K2779" s="14"/>
    </row>
    <row r="2780" spans="10:11" x14ac:dyDescent="0.25">
      <c r="J2780" s="27"/>
      <c r="K2780" s="14"/>
    </row>
    <row r="2781" spans="10:11" x14ac:dyDescent="0.25">
      <c r="J2781" s="27"/>
      <c r="K2781" s="14"/>
    </row>
    <row r="2782" spans="10:11" x14ac:dyDescent="0.25">
      <c r="J2782" s="27"/>
      <c r="K2782" s="14"/>
    </row>
    <row r="2783" spans="10:11" x14ac:dyDescent="0.25">
      <c r="J2783" s="27"/>
      <c r="K2783" s="14"/>
    </row>
    <row r="2784" spans="10:11" x14ac:dyDescent="0.25">
      <c r="J2784" s="27"/>
      <c r="K2784" s="14"/>
    </row>
    <row r="2785" spans="10:11" x14ac:dyDescent="0.25">
      <c r="J2785" s="27"/>
      <c r="K2785" s="14"/>
    </row>
    <row r="2786" spans="10:11" x14ac:dyDescent="0.25">
      <c r="J2786" s="27"/>
      <c r="K2786" s="14"/>
    </row>
    <row r="2787" spans="10:11" x14ac:dyDescent="0.25">
      <c r="J2787" s="27"/>
      <c r="K2787" s="14"/>
    </row>
    <row r="2788" spans="10:11" x14ac:dyDescent="0.25">
      <c r="J2788" s="27"/>
      <c r="K2788" s="14"/>
    </row>
    <row r="2789" spans="10:11" x14ac:dyDescent="0.25">
      <c r="J2789" s="27"/>
      <c r="K2789" s="14"/>
    </row>
    <row r="2790" spans="10:11" x14ac:dyDescent="0.25">
      <c r="J2790" s="27"/>
      <c r="K2790" s="14"/>
    </row>
    <row r="2791" spans="10:11" x14ac:dyDescent="0.25">
      <c r="J2791" s="27"/>
      <c r="K2791" s="14"/>
    </row>
    <row r="2792" spans="10:11" x14ac:dyDescent="0.25">
      <c r="J2792" s="27"/>
      <c r="K2792" s="14"/>
    </row>
    <row r="2793" spans="10:11" x14ac:dyDescent="0.25">
      <c r="J2793" s="27"/>
      <c r="K2793" s="14"/>
    </row>
    <row r="2794" spans="10:11" x14ac:dyDescent="0.25">
      <c r="J2794" s="27"/>
      <c r="K2794" s="14"/>
    </row>
    <row r="2795" spans="10:11" x14ac:dyDescent="0.25">
      <c r="J2795" s="27"/>
      <c r="K2795" s="14"/>
    </row>
    <row r="2796" spans="10:11" x14ac:dyDescent="0.25">
      <c r="J2796" s="27"/>
      <c r="K2796" s="14"/>
    </row>
    <row r="2797" spans="10:11" x14ac:dyDescent="0.25">
      <c r="J2797" s="27"/>
      <c r="K2797" s="14"/>
    </row>
    <row r="2798" spans="10:11" x14ac:dyDescent="0.25">
      <c r="J2798" s="27"/>
      <c r="K2798" s="14"/>
    </row>
    <row r="2799" spans="10:11" x14ac:dyDescent="0.25">
      <c r="J2799" s="27"/>
      <c r="K2799" s="14"/>
    </row>
    <row r="2800" spans="10:11" x14ac:dyDescent="0.25">
      <c r="J2800" s="27"/>
      <c r="K2800" s="14"/>
    </row>
    <row r="2801" spans="10:11" x14ac:dyDescent="0.25">
      <c r="J2801" s="27"/>
      <c r="K2801" s="14"/>
    </row>
    <row r="2802" spans="10:11" x14ac:dyDescent="0.25">
      <c r="J2802" s="27"/>
      <c r="K2802" s="14"/>
    </row>
    <row r="2803" spans="10:11" x14ac:dyDescent="0.25">
      <c r="J2803" s="27"/>
      <c r="K2803" s="14"/>
    </row>
    <row r="2804" spans="10:11" x14ac:dyDescent="0.25">
      <c r="J2804" s="27"/>
      <c r="K2804" s="14"/>
    </row>
    <row r="2805" spans="10:11" x14ac:dyDescent="0.25">
      <c r="J2805" s="27"/>
      <c r="K2805" s="14"/>
    </row>
    <row r="2806" spans="10:11" x14ac:dyDescent="0.25">
      <c r="J2806" s="27"/>
      <c r="K2806" s="14"/>
    </row>
    <row r="2807" spans="10:11" x14ac:dyDescent="0.25">
      <c r="J2807" s="27"/>
      <c r="K2807" s="14"/>
    </row>
    <row r="2808" spans="10:11" x14ac:dyDescent="0.25">
      <c r="J2808" s="27"/>
      <c r="K2808" s="14"/>
    </row>
    <row r="2809" spans="10:11" x14ac:dyDescent="0.25">
      <c r="J2809" s="27"/>
      <c r="K2809" s="14"/>
    </row>
    <row r="2810" spans="10:11" x14ac:dyDescent="0.25">
      <c r="J2810" s="27"/>
      <c r="K2810" s="14"/>
    </row>
    <row r="2811" spans="10:11" x14ac:dyDescent="0.25">
      <c r="J2811" s="27"/>
      <c r="K2811" s="14"/>
    </row>
    <row r="2812" spans="10:11" x14ac:dyDescent="0.25">
      <c r="J2812" s="27"/>
      <c r="K2812" s="14"/>
    </row>
    <row r="2813" spans="10:11" x14ac:dyDescent="0.25">
      <c r="J2813" s="27"/>
      <c r="K2813" s="14"/>
    </row>
    <row r="2814" spans="10:11" x14ac:dyDescent="0.25">
      <c r="J2814" s="27"/>
      <c r="K2814" s="14"/>
    </row>
    <row r="2815" spans="10:11" x14ac:dyDescent="0.25">
      <c r="J2815" s="27"/>
      <c r="K2815" s="14"/>
    </row>
    <row r="2816" spans="10:11" x14ac:dyDescent="0.25">
      <c r="J2816" s="27"/>
      <c r="K2816" s="14"/>
    </row>
    <row r="2817" spans="10:11" x14ac:dyDescent="0.25">
      <c r="J2817" s="27"/>
      <c r="K2817" s="14"/>
    </row>
    <row r="2818" spans="10:11" x14ac:dyDescent="0.25">
      <c r="J2818" s="27"/>
      <c r="K2818" s="14"/>
    </row>
    <row r="2819" spans="10:11" x14ac:dyDescent="0.25">
      <c r="J2819" s="27"/>
      <c r="K2819" s="14"/>
    </row>
    <row r="2820" spans="10:11" x14ac:dyDescent="0.25">
      <c r="J2820" s="27"/>
      <c r="K2820" s="14"/>
    </row>
    <row r="2821" spans="10:11" x14ac:dyDescent="0.25">
      <c r="J2821" s="27"/>
      <c r="K2821" s="14"/>
    </row>
    <row r="2822" spans="10:11" x14ac:dyDescent="0.25">
      <c r="J2822" s="27"/>
      <c r="K2822" s="14"/>
    </row>
    <row r="2823" spans="10:11" x14ac:dyDescent="0.25">
      <c r="J2823" s="27"/>
      <c r="K2823" s="14"/>
    </row>
    <row r="2824" spans="10:11" x14ac:dyDescent="0.25">
      <c r="J2824" s="27"/>
      <c r="K2824" s="14"/>
    </row>
    <row r="2825" spans="10:11" x14ac:dyDescent="0.25">
      <c r="J2825" s="27"/>
      <c r="K2825" s="14"/>
    </row>
    <row r="2826" spans="10:11" x14ac:dyDescent="0.25">
      <c r="J2826" s="27"/>
      <c r="K2826" s="14"/>
    </row>
    <row r="2827" spans="10:11" x14ac:dyDescent="0.25">
      <c r="J2827" s="27"/>
      <c r="K2827" s="14"/>
    </row>
    <row r="2828" spans="10:11" x14ac:dyDescent="0.25">
      <c r="J2828" s="27"/>
      <c r="K2828" s="14"/>
    </row>
    <row r="2829" spans="10:11" x14ac:dyDescent="0.25">
      <c r="J2829" s="27"/>
      <c r="K2829" s="14"/>
    </row>
    <row r="2830" spans="10:11" x14ac:dyDescent="0.25">
      <c r="J2830" s="27"/>
      <c r="K2830" s="14"/>
    </row>
    <row r="2831" spans="10:11" x14ac:dyDescent="0.25">
      <c r="J2831" s="27"/>
      <c r="K2831" s="14"/>
    </row>
    <row r="2832" spans="10:11" x14ac:dyDescent="0.25">
      <c r="J2832" s="27"/>
      <c r="K2832" s="14"/>
    </row>
    <row r="2833" spans="10:11" x14ac:dyDescent="0.25">
      <c r="J2833" s="27"/>
      <c r="K2833" s="14"/>
    </row>
    <row r="2834" spans="10:11" x14ac:dyDescent="0.25">
      <c r="J2834" s="27"/>
      <c r="K2834" s="14"/>
    </row>
    <row r="2835" spans="10:11" x14ac:dyDescent="0.25">
      <c r="J2835" s="27"/>
      <c r="K2835" s="14"/>
    </row>
    <row r="2836" spans="10:11" x14ac:dyDescent="0.25">
      <c r="J2836" s="27"/>
      <c r="K2836" s="14"/>
    </row>
    <row r="2837" spans="10:11" x14ac:dyDescent="0.25">
      <c r="J2837" s="27"/>
      <c r="K2837" s="14"/>
    </row>
    <row r="2838" spans="10:11" x14ac:dyDescent="0.25">
      <c r="J2838" s="27"/>
      <c r="K2838" s="14"/>
    </row>
    <row r="2839" spans="10:11" x14ac:dyDescent="0.25">
      <c r="J2839" s="27"/>
      <c r="K2839" s="14"/>
    </row>
    <row r="2840" spans="10:11" x14ac:dyDescent="0.25">
      <c r="J2840" s="27"/>
      <c r="K2840" s="14"/>
    </row>
    <row r="2841" spans="10:11" x14ac:dyDescent="0.25">
      <c r="J2841" s="27"/>
      <c r="K2841" s="14"/>
    </row>
    <row r="2842" spans="10:11" x14ac:dyDescent="0.25">
      <c r="J2842" s="27"/>
      <c r="K2842" s="14"/>
    </row>
    <row r="2843" spans="10:11" x14ac:dyDescent="0.25">
      <c r="J2843" s="27"/>
      <c r="K2843" s="14"/>
    </row>
    <row r="2844" spans="10:11" x14ac:dyDescent="0.25">
      <c r="J2844" s="27"/>
      <c r="K2844" s="14"/>
    </row>
    <row r="2845" spans="10:11" x14ac:dyDescent="0.25">
      <c r="J2845" s="27"/>
      <c r="K2845" s="14"/>
    </row>
    <row r="2846" spans="10:11" x14ac:dyDescent="0.25">
      <c r="J2846" s="27"/>
      <c r="K2846" s="14"/>
    </row>
    <row r="2847" spans="10:11" x14ac:dyDescent="0.25">
      <c r="J2847" s="27"/>
      <c r="K2847" s="14"/>
    </row>
    <row r="2848" spans="10:11" x14ac:dyDescent="0.25">
      <c r="J2848" s="27"/>
      <c r="K2848" s="14"/>
    </row>
    <row r="2849" spans="10:11" x14ac:dyDescent="0.25">
      <c r="J2849" s="27"/>
      <c r="K2849" s="14"/>
    </row>
    <row r="2850" spans="10:11" x14ac:dyDescent="0.25">
      <c r="J2850" s="27"/>
      <c r="K2850" s="14"/>
    </row>
    <row r="2851" spans="10:11" x14ac:dyDescent="0.25">
      <c r="J2851" s="27"/>
      <c r="K2851" s="14"/>
    </row>
    <row r="2852" spans="10:11" x14ac:dyDescent="0.25">
      <c r="J2852" s="27"/>
      <c r="K2852" s="14"/>
    </row>
    <row r="2853" spans="10:11" x14ac:dyDescent="0.25">
      <c r="J2853" s="27"/>
      <c r="K2853" s="14"/>
    </row>
    <row r="2854" spans="10:11" x14ac:dyDescent="0.25">
      <c r="J2854" s="27"/>
      <c r="K2854" s="14"/>
    </row>
    <row r="2855" spans="10:11" x14ac:dyDescent="0.25">
      <c r="J2855" s="27"/>
      <c r="K2855" s="14"/>
    </row>
    <row r="2856" spans="10:11" x14ac:dyDescent="0.25">
      <c r="J2856" s="27"/>
      <c r="K2856" s="14"/>
    </row>
    <row r="2857" spans="10:11" x14ac:dyDescent="0.25">
      <c r="J2857" s="27"/>
      <c r="K2857" s="14"/>
    </row>
    <row r="2858" spans="10:11" x14ac:dyDescent="0.25">
      <c r="J2858" s="27"/>
      <c r="K2858" s="14"/>
    </row>
    <row r="2859" spans="10:11" x14ac:dyDescent="0.25">
      <c r="J2859" s="27"/>
      <c r="K2859" s="14"/>
    </row>
    <row r="2860" spans="10:11" x14ac:dyDescent="0.25">
      <c r="J2860" s="27"/>
      <c r="K2860" s="14"/>
    </row>
    <row r="2861" spans="10:11" x14ac:dyDescent="0.25">
      <c r="J2861" s="27"/>
      <c r="K2861" s="14"/>
    </row>
    <row r="2862" spans="10:11" x14ac:dyDescent="0.25">
      <c r="J2862" s="27"/>
      <c r="K2862" s="14"/>
    </row>
    <row r="2863" spans="10:11" x14ac:dyDescent="0.25">
      <c r="J2863" s="27"/>
      <c r="K2863" s="14"/>
    </row>
    <row r="2864" spans="10:11" x14ac:dyDescent="0.25">
      <c r="J2864" s="27"/>
      <c r="K2864" s="14"/>
    </row>
    <row r="2865" spans="10:11" x14ac:dyDescent="0.25">
      <c r="J2865" s="27"/>
      <c r="K2865" s="14"/>
    </row>
    <row r="2866" spans="10:11" x14ac:dyDescent="0.25">
      <c r="J2866" s="27"/>
      <c r="K2866" s="14"/>
    </row>
    <row r="2867" spans="10:11" x14ac:dyDescent="0.25">
      <c r="J2867" s="27"/>
      <c r="K2867" s="14"/>
    </row>
    <row r="2868" spans="10:11" x14ac:dyDescent="0.25">
      <c r="J2868" s="27"/>
      <c r="K2868" s="14"/>
    </row>
    <row r="2869" spans="10:11" x14ac:dyDescent="0.25">
      <c r="J2869" s="27"/>
      <c r="K2869" s="14"/>
    </row>
    <row r="2870" spans="10:11" x14ac:dyDescent="0.25">
      <c r="J2870" s="27"/>
      <c r="K2870" s="14"/>
    </row>
    <row r="2871" spans="10:11" x14ac:dyDescent="0.25">
      <c r="J2871" s="27"/>
      <c r="K2871" s="14"/>
    </row>
    <row r="2872" spans="10:11" x14ac:dyDescent="0.25">
      <c r="J2872" s="27"/>
      <c r="K2872" s="14"/>
    </row>
    <row r="2873" spans="10:11" x14ac:dyDescent="0.25">
      <c r="J2873" s="27"/>
      <c r="K2873" s="14"/>
    </row>
    <row r="2874" spans="10:11" x14ac:dyDescent="0.25">
      <c r="J2874" s="27"/>
      <c r="K2874" s="14"/>
    </row>
    <row r="2875" spans="10:11" x14ac:dyDescent="0.25">
      <c r="J2875" s="27"/>
      <c r="K2875" s="14"/>
    </row>
    <row r="2876" spans="10:11" x14ac:dyDescent="0.25">
      <c r="J2876" s="27"/>
      <c r="K2876" s="14"/>
    </row>
    <row r="2877" spans="10:11" x14ac:dyDescent="0.25">
      <c r="J2877" s="27"/>
      <c r="K2877" s="14"/>
    </row>
    <row r="2878" spans="10:11" x14ac:dyDescent="0.25">
      <c r="J2878" s="27"/>
      <c r="K2878" s="14"/>
    </row>
    <row r="2879" spans="10:11" x14ac:dyDescent="0.25">
      <c r="J2879" s="27"/>
      <c r="K2879" s="14"/>
    </row>
    <row r="2880" spans="10:11" x14ac:dyDescent="0.25">
      <c r="J2880" s="27"/>
      <c r="K2880" s="14"/>
    </row>
    <row r="2881" spans="10:11" x14ac:dyDescent="0.25">
      <c r="J2881" s="27"/>
      <c r="K2881" s="14"/>
    </row>
    <row r="2882" spans="10:11" x14ac:dyDescent="0.25">
      <c r="J2882" s="27"/>
      <c r="K2882" s="14"/>
    </row>
    <row r="2883" spans="10:11" x14ac:dyDescent="0.25">
      <c r="J2883" s="27"/>
      <c r="K2883" s="14"/>
    </row>
    <row r="2884" spans="10:11" x14ac:dyDescent="0.25">
      <c r="J2884" s="27"/>
      <c r="K2884" s="14"/>
    </row>
    <row r="2885" spans="10:11" x14ac:dyDescent="0.25">
      <c r="J2885" s="27"/>
      <c r="K2885" s="14"/>
    </row>
    <row r="2886" spans="10:11" x14ac:dyDescent="0.25">
      <c r="J2886" s="27"/>
      <c r="K2886" s="14"/>
    </row>
    <row r="2887" spans="10:11" x14ac:dyDescent="0.25">
      <c r="J2887" s="27"/>
      <c r="K2887" s="14"/>
    </row>
    <row r="2888" spans="10:11" x14ac:dyDescent="0.25">
      <c r="J2888" s="27"/>
      <c r="K2888" s="14"/>
    </row>
    <row r="2889" spans="10:11" x14ac:dyDescent="0.25">
      <c r="J2889" s="27"/>
      <c r="K2889" s="14"/>
    </row>
    <row r="2890" spans="10:11" x14ac:dyDescent="0.25">
      <c r="J2890" s="27"/>
      <c r="K2890" s="14"/>
    </row>
    <row r="2891" spans="10:11" x14ac:dyDescent="0.25">
      <c r="J2891" s="27"/>
      <c r="K2891" s="14"/>
    </row>
    <row r="2892" spans="10:11" x14ac:dyDescent="0.25">
      <c r="J2892" s="27"/>
      <c r="K2892" s="14"/>
    </row>
    <row r="2893" spans="10:11" x14ac:dyDescent="0.25">
      <c r="J2893" s="27"/>
      <c r="K2893" s="14"/>
    </row>
    <row r="2894" spans="10:11" x14ac:dyDescent="0.25">
      <c r="J2894" s="27"/>
      <c r="K2894" s="14"/>
    </row>
    <row r="2895" spans="10:11" x14ac:dyDescent="0.25">
      <c r="J2895" s="27"/>
      <c r="K2895" s="14"/>
    </row>
    <row r="2896" spans="10:11" x14ac:dyDescent="0.25">
      <c r="J2896" s="27"/>
      <c r="K2896" s="14"/>
    </row>
    <row r="2897" spans="10:11" x14ac:dyDescent="0.25">
      <c r="J2897" s="27"/>
      <c r="K2897" s="14"/>
    </row>
    <row r="2898" spans="10:11" x14ac:dyDescent="0.25">
      <c r="J2898" s="27"/>
      <c r="K2898" s="14"/>
    </row>
    <row r="2899" spans="10:11" x14ac:dyDescent="0.25">
      <c r="J2899" s="27"/>
      <c r="K2899" s="14"/>
    </row>
    <row r="2900" spans="10:11" x14ac:dyDescent="0.25">
      <c r="J2900" s="27"/>
      <c r="K2900" s="14"/>
    </row>
    <row r="2901" spans="10:11" x14ac:dyDescent="0.25">
      <c r="J2901" s="27"/>
      <c r="K2901" s="14"/>
    </row>
    <row r="2902" spans="10:11" x14ac:dyDescent="0.25">
      <c r="J2902" s="27"/>
      <c r="K2902" s="14"/>
    </row>
    <row r="2903" spans="10:11" x14ac:dyDescent="0.25">
      <c r="J2903" s="27"/>
      <c r="K2903" s="14"/>
    </row>
    <row r="2904" spans="10:11" x14ac:dyDescent="0.25">
      <c r="J2904" s="27"/>
      <c r="K2904" s="14"/>
    </row>
    <row r="2905" spans="10:11" x14ac:dyDescent="0.25">
      <c r="J2905" s="27"/>
      <c r="K2905" s="14"/>
    </row>
    <row r="2906" spans="10:11" x14ac:dyDescent="0.25">
      <c r="J2906" s="27"/>
      <c r="K2906" s="14"/>
    </row>
    <row r="2907" spans="10:11" x14ac:dyDescent="0.25">
      <c r="J2907" s="27"/>
      <c r="K2907" s="14"/>
    </row>
    <row r="2908" spans="10:11" x14ac:dyDescent="0.25">
      <c r="J2908" s="27"/>
      <c r="K2908" s="14"/>
    </row>
    <row r="2909" spans="10:11" x14ac:dyDescent="0.25">
      <c r="J2909" s="27"/>
      <c r="K2909" s="14"/>
    </row>
    <row r="2910" spans="10:11" x14ac:dyDescent="0.25">
      <c r="J2910" s="27"/>
      <c r="K2910" s="14"/>
    </row>
    <row r="2911" spans="10:11" x14ac:dyDescent="0.25">
      <c r="J2911" s="27"/>
      <c r="K2911" s="14"/>
    </row>
    <row r="2912" spans="10:11" x14ac:dyDescent="0.25">
      <c r="J2912" s="27"/>
      <c r="K2912" s="14"/>
    </row>
    <row r="2913" spans="10:11" x14ac:dyDescent="0.25">
      <c r="J2913" s="27"/>
      <c r="K2913" s="14"/>
    </row>
    <row r="2914" spans="10:11" x14ac:dyDescent="0.25">
      <c r="J2914" s="27"/>
      <c r="K2914" s="14"/>
    </row>
    <row r="2915" spans="10:11" x14ac:dyDescent="0.25">
      <c r="J2915" s="27"/>
      <c r="K2915" s="14"/>
    </row>
    <row r="2916" spans="10:11" x14ac:dyDescent="0.25">
      <c r="J2916" s="27"/>
      <c r="K2916" s="14"/>
    </row>
    <row r="2917" spans="10:11" x14ac:dyDescent="0.25">
      <c r="J2917" s="27"/>
      <c r="K2917" s="14"/>
    </row>
    <row r="2918" spans="10:11" x14ac:dyDescent="0.25">
      <c r="J2918" s="27"/>
      <c r="K2918" s="14"/>
    </row>
    <row r="2919" spans="10:11" x14ac:dyDescent="0.25">
      <c r="J2919" s="27"/>
      <c r="K2919" s="14"/>
    </row>
    <row r="2920" spans="10:11" x14ac:dyDescent="0.25">
      <c r="J2920" s="27"/>
      <c r="K2920" s="14"/>
    </row>
    <row r="2921" spans="10:11" x14ac:dyDescent="0.25">
      <c r="J2921" s="27"/>
      <c r="K2921" s="14"/>
    </row>
    <row r="2922" spans="10:11" x14ac:dyDescent="0.25">
      <c r="J2922" s="27"/>
      <c r="K2922" s="14"/>
    </row>
    <row r="2923" spans="10:11" x14ac:dyDescent="0.25">
      <c r="J2923" s="27"/>
      <c r="K2923" s="14"/>
    </row>
    <row r="2924" spans="10:11" x14ac:dyDescent="0.25">
      <c r="J2924" s="27"/>
      <c r="K2924" s="14"/>
    </row>
    <row r="2925" spans="10:11" x14ac:dyDescent="0.25">
      <c r="J2925" s="27"/>
      <c r="K2925" s="14"/>
    </row>
    <row r="2926" spans="10:11" x14ac:dyDescent="0.25">
      <c r="J2926" s="27"/>
      <c r="K2926" s="14"/>
    </row>
    <row r="2927" spans="10:11" x14ac:dyDescent="0.25">
      <c r="J2927" s="27"/>
      <c r="K2927" s="14"/>
    </row>
    <row r="2928" spans="10:11" x14ac:dyDescent="0.25">
      <c r="J2928" s="27"/>
      <c r="K2928" s="14"/>
    </row>
    <row r="2929" spans="10:11" x14ac:dyDescent="0.25">
      <c r="J2929" s="27"/>
      <c r="K2929" s="14"/>
    </row>
    <row r="2930" spans="10:11" x14ac:dyDescent="0.25">
      <c r="J2930" s="27"/>
      <c r="K2930" s="14"/>
    </row>
    <row r="2931" spans="10:11" x14ac:dyDescent="0.25">
      <c r="J2931" s="27"/>
      <c r="K2931" s="14"/>
    </row>
    <row r="2932" spans="10:11" x14ac:dyDescent="0.25">
      <c r="J2932" s="27"/>
      <c r="K2932" s="14"/>
    </row>
    <row r="2933" spans="10:11" x14ac:dyDescent="0.25">
      <c r="J2933" s="27"/>
      <c r="K2933" s="14"/>
    </row>
    <row r="2934" spans="10:11" x14ac:dyDescent="0.25">
      <c r="J2934" s="27"/>
      <c r="K2934" s="14"/>
    </row>
    <row r="2935" spans="10:11" x14ac:dyDescent="0.25">
      <c r="J2935" s="27"/>
      <c r="K2935" s="14"/>
    </row>
    <row r="2936" spans="10:11" x14ac:dyDescent="0.25">
      <c r="J2936" s="27"/>
      <c r="K2936" s="14"/>
    </row>
    <row r="2937" spans="10:11" x14ac:dyDescent="0.25">
      <c r="J2937" s="27"/>
      <c r="K2937" s="14"/>
    </row>
    <row r="2938" spans="10:11" x14ac:dyDescent="0.25">
      <c r="J2938" s="27"/>
      <c r="K2938" s="14"/>
    </row>
    <row r="2939" spans="10:11" x14ac:dyDescent="0.25">
      <c r="J2939" s="27"/>
      <c r="K2939" s="14"/>
    </row>
    <row r="2940" spans="10:11" x14ac:dyDescent="0.25">
      <c r="J2940" s="27"/>
      <c r="K2940" s="14"/>
    </row>
    <row r="2941" spans="10:11" x14ac:dyDescent="0.25">
      <c r="J2941" s="27"/>
      <c r="K2941" s="14"/>
    </row>
    <row r="2942" spans="10:11" x14ac:dyDescent="0.25">
      <c r="J2942" s="27"/>
      <c r="K2942" s="14"/>
    </row>
    <row r="2943" spans="10:11" x14ac:dyDescent="0.25">
      <c r="J2943" s="27"/>
      <c r="K2943" s="14"/>
    </row>
    <row r="2944" spans="10:11" x14ac:dyDescent="0.25">
      <c r="J2944" s="27"/>
      <c r="K2944" s="14"/>
    </row>
    <row r="2945" spans="10:11" x14ac:dyDescent="0.25">
      <c r="J2945" s="27"/>
      <c r="K2945" s="14"/>
    </row>
    <row r="2946" spans="10:11" x14ac:dyDescent="0.25">
      <c r="J2946" s="27"/>
      <c r="K2946" s="14"/>
    </row>
    <row r="2947" spans="10:11" x14ac:dyDescent="0.25">
      <c r="J2947" s="27"/>
      <c r="K2947" s="14"/>
    </row>
    <row r="2948" spans="10:11" x14ac:dyDescent="0.25">
      <c r="J2948" s="27"/>
      <c r="K2948" s="14"/>
    </row>
    <row r="2949" spans="10:11" x14ac:dyDescent="0.25">
      <c r="J2949" s="27"/>
      <c r="K2949" s="14"/>
    </row>
    <row r="2950" spans="10:11" x14ac:dyDescent="0.25">
      <c r="J2950" s="27"/>
      <c r="K2950" s="14"/>
    </row>
    <row r="2951" spans="10:11" x14ac:dyDescent="0.25">
      <c r="J2951" s="27"/>
      <c r="K2951" s="14"/>
    </row>
    <row r="2952" spans="10:11" x14ac:dyDescent="0.25">
      <c r="J2952" s="27"/>
      <c r="K2952" s="14"/>
    </row>
    <row r="2953" spans="10:11" x14ac:dyDescent="0.25">
      <c r="J2953" s="27"/>
      <c r="K2953" s="14"/>
    </row>
    <row r="2954" spans="10:11" x14ac:dyDescent="0.25">
      <c r="J2954" s="27"/>
      <c r="K2954" s="14"/>
    </row>
    <row r="2955" spans="10:11" x14ac:dyDescent="0.25">
      <c r="J2955" s="27"/>
      <c r="K2955" s="14"/>
    </row>
    <row r="2956" spans="10:11" x14ac:dyDescent="0.25">
      <c r="J2956" s="27"/>
      <c r="K2956" s="14"/>
    </row>
    <row r="2957" spans="10:11" x14ac:dyDescent="0.25">
      <c r="J2957" s="27"/>
      <c r="K2957" s="14"/>
    </row>
    <row r="2958" spans="10:11" x14ac:dyDescent="0.25">
      <c r="J2958" s="27"/>
      <c r="K2958" s="14"/>
    </row>
    <row r="2959" spans="10:11" x14ac:dyDescent="0.25">
      <c r="J2959" s="27"/>
      <c r="K2959" s="14"/>
    </row>
    <row r="2960" spans="10:11" x14ac:dyDescent="0.25">
      <c r="J2960" s="27"/>
      <c r="K2960" s="14"/>
    </row>
    <row r="2961" spans="10:11" x14ac:dyDescent="0.25">
      <c r="J2961" s="27"/>
      <c r="K2961" s="14"/>
    </row>
    <row r="2962" spans="10:11" x14ac:dyDescent="0.25">
      <c r="J2962" s="27"/>
      <c r="K2962" s="14"/>
    </row>
    <row r="2963" spans="10:11" x14ac:dyDescent="0.25">
      <c r="J2963" s="27"/>
      <c r="K2963" s="14"/>
    </row>
    <row r="2964" spans="10:11" x14ac:dyDescent="0.25">
      <c r="J2964" s="27"/>
      <c r="K2964" s="14"/>
    </row>
    <row r="2965" spans="10:11" x14ac:dyDescent="0.25">
      <c r="J2965" s="27"/>
      <c r="K2965" s="14"/>
    </row>
    <row r="2966" spans="10:11" x14ac:dyDescent="0.25">
      <c r="J2966" s="27"/>
      <c r="K2966" s="14"/>
    </row>
    <row r="2967" spans="10:11" x14ac:dyDescent="0.25">
      <c r="J2967" s="27"/>
      <c r="K2967" s="14"/>
    </row>
    <row r="2968" spans="10:11" x14ac:dyDescent="0.25">
      <c r="J2968" s="27"/>
      <c r="K2968" s="14"/>
    </row>
    <row r="2969" spans="10:11" x14ac:dyDescent="0.25">
      <c r="J2969" s="27"/>
      <c r="K2969" s="14"/>
    </row>
    <row r="2970" spans="10:11" x14ac:dyDescent="0.25">
      <c r="J2970" s="27"/>
      <c r="K2970" s="14"/>
    </row>
    <row r="2971" spans="10:11" x14ac:dyDescent="0.25">
      <c r="J2971" s="27"/>
      <c r="K2971" s="14"/>
    </row>
    <row r="2972" spans="10:11" x14ac:dyDescent="0.25">
      <c r="J2972" s="27"/>
      <c r="K2972" s="14"/>
    </row>
    <row r="2973" spans="10:11" x14ac:dyDescent="0.25">
      <c r="J2973" s="27"/>
      <c r="K2973" s="14"/>
    </row>
    <row r="2974" spans="10:11" x14ac:dyDescent="0.25">
      <c r="J2974" s="27"/>
      <c r="K2974" s="14"/>
    </row>
    <row r="2975" spans="10:11" x14ac:dyDescent="0.25">
      <c r="J2975" s="27"/>
      <c r="K2975" s="14"/>
    </row>
    <row r="2976" spans="10:11" x14ac:dyDescent="0.25">
      <c r="J2976" s="27"/>
      <c r="K2976" s="14"/>
    </row>
    <row r="2977" spans="10:11" x14ac:dyDescent="0.25">
      <c r="J2977" s="27"/>
      <c r="K2977" s="14"/>
    </row>
    <row r="2978" spans="10:11" x14ac:dyDescent="0.25">
      <c r="J2978" s="27"/>
      <c r="K2978" s="14"/>
    </row>
    <row r="2979" spans="10:11" x14ac:dyDescent="0.25">
      <c r="J2979" s="27"/>
      <c r="K2979" s="14"/>
    </row>
    <row r="2980" spans="10:11" x14ac:dyDescent="0.25">
      <c r="J2980" s="27"/>
      <c r="K2980" s="14"/>
    </row>
    <row r="2981" spans="10:11" x14ac:dyDescent="0.25">
      <c r="J2981" s="27"/>
      <c r="K2981" s="14"/>
    </row>
    <row r="2982" spans="10:11" x14ac:dyDescent="0.25">
      <c r="J2982" s="27"/>
      <c r="K2982" s="14"/>
    </row>
    <row r="2983" spans="10:11" x14ac:dyDescent="0.25">
      <c r="J2983" s="27"/>
      <c r="K2983" s="14"/>
    </row>
    <row r="2984" spans="10:11" x14ac:dyDescent="0.25">
      <c r="J2984" s="27"/>
      <c r="K2984" s="14"/>
    </row>
    <row r="2985" spans="10:11" x14ac:dyDescent="0.25">
      <c r="J2985" s="27"/>
      <c r="K2985" s="14"/>
    </row>
    <row r="2986" spans="10:11" x14ac:dyDescent="0.25">
      <c r="J2986" s="27"/>
      <c r="K2986" s="14"/>
    </row>
    <row r="2987" spans="10:11" x14ac:dyDescent="0.25">
      <c r="J2987" s="27"/>
      <c r="K2987" s="14"/>
    </row>
    <row r="2988" spans="10:11" x14ac:dyDescent="0.25">
      <c r="J2988" s="27"/>
      <c r="K2988" s="14"/>
    </row>
    <row r="2989" spans="10:11" x14ac:dyDescent="0.25">
      <c r="J2989" s="27"/>
      <c r="K2989" s="14"/>
    </row>
    <row r="2990" spans="10:11" x14ac:dyDescent="0.25">
      <c r="J2990" s="27"/>
      <c r="K2990" s="14"/>
    </row>
    <row r="2991" spans="10:11" x14ac:dyDescent="0.25">
      <c r="J2991" s="27"/>
      <c r="K2991" s="14"/>
    </row>
    <row r="2992" spans="10:11" x14ac:dyDescent="0.25">
      <c r="J2992" s="27"/>
      <c r="K2992" s="14"/>
    </row>
    <row r="2993" spans="10:11" x14ac:dyDescent="0.25">
      <c r="J2993" s="27"/>
      <c r="K2993" s="14"/>
    </row>
    <row r="2994" spans="10:11" x14ac:dyDescent="0.25">
      <c r="J2994" s="27"/>
      <c r="K2994" s="14"/>
    </row>
    <row r="2995" spans="10:11" x14ac:dyDescent="0.25">
      <c r="J2995" s="27"/>
      <c r="K2995" s="14"/>
    </row>
    <row r="2996" spans="10:11" x14ac:dyDescent="0.25">
      <c r="J2996" s="27"/>
      <c r="K2996" s="14"/>
    </row>
    <row r="2997" spans="10:11" x14ac:dyDescent="0.25">
      <c r="J2997" s="27"/>
      <c r="K2997" s="14"/>
    </row>
    <row r="2998" spans="10:11" x14ac:dyDescent="0.25">
      <c r="J2998" s="27"/>
      <c r="K2998" s="14"/>
    </row>
    <row r="2999" spans="10:11" x14ac:dyDescent="0.25">
      <c r="J2999" s="27"/>
      <c r="K2999" s="14"/>
    </row>
    <row r="3000" spans="10:11" x14ac:dyDescent="0.25">
      <c r="J3000" s="27"/>
      <c r="K3000" s="14"/>
    </row>
    <row r="3001" spans="10:11" x14ac:dyDescent="0.25">
      <c r="J3001" s="27"/>
      <c r="K3001" s="14"/>
    </row>
    <row r="3002" spans="10:11" x14ac:dyDescent="0.25">
      <c r="J3002" s="27"/>
      <c r="K3002" s="14"/>
    </row>
    <row r="3003" spans="10:11" x14ac:dyDescent="0.25">
      <c r="J3003" s="27"/>
      <c r="K3003" s="14"/>
    </row>
    <row r="3004" spans="10:11" x14ac:dyDescent="0.25">
      <c r="J3004" s="27"/>
      <c r="K3004" s="14"/>
    </row>
    <row r="3005" spans="10:11" x14ac:dyDescent="0.25">
      <c r="J3005" s="27"/>
      <c r="K3005" s="14"/>
    </row>
    <row r="3006" spans="10:11" x14ac:dyDescent="0.25">
      <c r="J3006" s="27"/>
      <c r="K3006" s="14"/>
    </row>
    <row r="3007" spans="10:11" x14ac:dyDescent="0.25">
      <c r="J3007" s="27"/>
      <c r="K3007" s="14"/>
    </row>
    <row r="3008" spans="10:11" x14ac:dyDescent="0.25">
      <c r="J3008" s="27"/>
      <c r="K3008" s="14"/>
    </row>
    <row r="3009" spans="10:11" x14ac:dyDescent="0.25">
      <c r="J3009" s="27"/>
      <c r="K3009" s="14"/>
    </row>
    <row r="3010" spans="10:11" x14ac:dyDescent="0.25">
      <c r="J3010" s="27"/>
      <c r="K3010" s="14"/>
    </row>
    <row r="3011" spans="10:11" x14ac:dyDescent="0.25">
      <c r="J3011" s="27"/>
      <c r="K3011" s="14"/>
    </row>
    <row r="3012" spans="10:11" x14ac:dyDescent="0.25">
      <c r="J3012" s="27"/>
      <c r="K3012" s="14"/>
    </row>
    <row r="3013" spans="10:11" x14ac:dyDescent="0.25">
      <c r="J3013" s="27"/>
      <c r="K3013" s="14"/>
    </row>
    <row r="3014" spans="10:11" x14ac:dyDescent="0.25">
      <c r="J3014" s="27"/>
      <c r="K3014" s="14"/>
    </row>
    <row r="3015" spans="10:11" x14ac:dyDescent="0.25">
      <c r="J3015" s="27"/>
      <c r="K3015" s="14"/>
    </row>
    <row r="3016" spans="10:11" x14ac:dyDescent="0.25">
      <c r="J3016" s="27"/>
      <c r="K3016" s="14"/>
    </row>
    <row r="3017" spans="10:11" x14ac:dyDescent="0.25">
      <c r="J3017" s="27"/>
      <c r="K3017" s="14"/>
    </row>
    <row r="3018" spans="10:11" x14ac:dyDescent="0.25">
      <c r="J3018" s="27"/>
      <c r="K3018" s="14"/>
    </row>
    <row r="3019" spans="10:11" x14ac:dyDescent="0.25">
      <c r="J3019" s="27"/>
      <c r="K3019" s="14"/>
    </row>
    <row r="3020" spans="10:11" x14ac:dyDescent="0.25">
      <c r="J3020" s="27"/>
      <c r="K3020" s="14"/>
    </row>
    <row r="3021" spans="10:11" x14ac:dyDescent="0.25">
      <c r="J3021" s="27"/>
      <c r="K3021" s="14"/>
    </row>
    <row r="3022" spans="10:11" x14ac:dyDescent="0.25">
      <c r="J3022" s="27"/>
      <c r="K3022" s="14"/>
    </row>
    <row r="3023" spans="10:11" x14ac:dyDescent="0.25">
      <c r="J3023" s="27"/>
      <c r="K3023" s="14"/>
    </row>
    <row r="3024" spans="10:11" x14ac:dyDescent="0.25">
      <c r="J3024" s="27"/>
      <c r="K3024" s="14"/>
    </row>
    <row r="3025" spans="10:11" x14ac:dyDescent="0.25">
      <c r="J3025" s="27"/>
      <c r="K3025" s="14"/>
    </row>
    <row r="3026" spans="10:11" x14ac:dyDescent="0.25">
      <c r="J3026" s="27"/>
      <c r="K3026" s="14"/>
    </row>
    <row r="3027" spans="10:11" x14ac:dyDescent="0.25">
      <c r="J3027" s="27"/>
      <c r="K3027" s="14"/>
    </row>
    <row r="3028" spans="10:11" x14ac:dyDescent="0.25">
      <c r="J3028" s="27"/>
      <c r="K3028" s="14"/>
    </row>
    <row r="3029" spans="10:11" x14ac:dyDescent="0.25">
      <c r="J3029" s="27"/>
      <c r="K3029" s="14"/>
    </row>
    <row r="3030" spans="10:11" x14ac:dyDescent="0.25">
      <c r="J3030" s="27"/>
      <c r="K3030" s="14"/>
    </row>
    <row r="3031" spans="10:11" x14ac:dyDescent="0.25">
      <c r="J3031" s="27"/>
      <c r="K3031" s="14"/>
    </row>
    <row r="3032" spans="10:11" x14ac:dyDescent="0.25">
      <c r="J3032" s="27"/>
      <c r="K3032" s="14"/>
    </row>
    <row r="3033" spans="10:11" x14ac:dyDescent="0.25">
      <c r="J3033" s="27"/>
      <c r="K3033" s="14"/>
    </row>
    <row r="3034" spans="10:11" x14ac:dyDescent="0.25">
      <c r="J3034" s="27"/>
      <c r="K3034" s="14"/>
    </row>
    <row r="3035" spans="10:11" x14ac:dyDescent="0.25">
      <c r="J3035" s="27"/>
      <c r="K3035" s="14"/>
    </row>
    <row r="3036" spans="10:11" x14ac:dyDescent="0.25">
      <c r="J3036" s="27"/>
      <c r="K3036" s="14"/>
    </row>
    <row r="3037" spans="10:11" x14ac:dyDescent="0.25">
      <c r="J3037" s="27"/>
      <c r="K3037" s="14"/>
    </row>
    <row r="3038" spans="10:11" x14ac:dyDescent="0.25">
      <c r="J3038" s="27"/>
      <c r="K3038" s="14"/>
    </row>
    <row r="3039" spans="10:11" x14ac:dyDescent="0.25">
      <c r="J3039" s="27"/>
      <c r="K3039" s="14"/>
    </row>
    <row r="3040" spans="10:11" x14ac:dyDescent="0.25">
      <c r="J3040" s="27"/>
      <c r="K3040" s="14"/>
    </row>
    <row r="3041" spans="10:11" x14ac:dyDescent="0.25">
      <c r="J3041" s="27"/>
      <c r="K3041" s="14"/>
    </row>
    <row r="3042" spans="10:11" x14ac:dyDescent="0.25">
      <c r="J3042" s="27"/>
      <c r="K3042" s="14"/>
    </row>
    <row r="3043" spans="10:11" x14ac:dyDescent="0.25">
      <c r="J3043" s="27"/>
      <c r="K3043" s="14"/>
    </row>
    <row r="3044" spans="10:11" x14ac:dyDescent="0.25">
      <c r="J3044" s="27"/>
      <c r="K3044" s="14"/>
    </row>
    <row r="3045" spans="10:11" x14ac:dyDescent="0.25">
      <c r="J3045" s="27"/>
      <c r="K3045" s="14"/>
    </row>
    <row r="3046" spans="10:11" x14ac:dyDescent="0.25">
      <c r="J3046" s="27"/>
      <c r="K3046" s="14"/>
    </row>
    <row r="3047" spans="10:11" x14ac:dyDescent="0.25">
      <c r="J3047" s="27"/>
      <c r="K3047" s="14"/>
    </row>
    <row r="3048" spans="10:11" x14ac:dyDescent="0.25">
      <c r="J3048" s="27"/>
      <c r="K3048" s="14"/>
    </row>
    <row r="3049" spans="10:11" x14ac:dyDescent="0.25">
      <c r="J3049" s="27"/>
      <c r="K3049" s="14"/>
    </row>
    <row r="3050" spans="10:11" x14ac:dyDescent="0.25">
      <c r="J3050" s="27"/>
      <c r="K3050" s="14"/>
    </row>
    <row r="3051" spans="10:11" x14ac:dyDescent="0.25">
      <c r="J3051" s="27"/>
      <c r="K3051" s="14"/>
    </row>
    <row r="3052" spans="10:11" x14ac:dyDescent="0.25">
      <c r="J3052" s="27"/>
      <c r="K3052" s="14"/>
    </row>
    <row r="3053" spans="10:11" x14ac:dyDescent="0.25">
      <c r="J3053" s="27"/>
      <c r="K3053" s="14"/>
    </row>
    <row r="3054" spans="10:11" x14ac:dyDescent="0.25">
      <c r="J3054" s="27"/>
      <c r="K3054" s="14"/>
    </row>
    <row r="3055" spans="10:11" x14ac:dyDescent="0.25">
      <c r="J3055" s="27"/>
      <c r="K3055" s="14"/>
    </row>
    <row r="3056" spans="10:11" x14ac:dyDescent="0.25">
      <c r="J3056" s="27"/>
      <c r="K3056" s="14"/>
    </row>
    <row r="3057" spans="10:11" x14ac:dyDescent="0.25">
      <c r="J3057" s="27"/>
      <c r="K3057" s="14"/>
    </row>
    <row r="3058" spans="10:11" x14ac:dyDescent="0.25">
      <c r="J3058" s="27"/>
      <c r="K3058" s="14"/>
    </row>
    <row r="3059" spans="10:11" x14ac:dyDescent="0.25">
      <c r="J3059" s="27"/>
      <c r="K3059" s="14"/>
    </row>
    <row r="3060" spans="10:11" x14ac:dyDescent="0.25">
      <c r="J3060" s="27"/>
      <c r="K3060" s="14"/>
    </row>
    <row r="3061" spans="10:11" x14ac:dyDescent="0.25">
      <c r="J3061" s="27"/>
      <c r="K3061" s="14"/>
    </row>
    <row r="3062" spans="10:11" x14ac:dyDescent="0.25">
      <c r="J3062" s="27"/>
      <c r="K3062" s="14"/>
    </row>
    <row r="3063" spans="10:11" x14ac:dyDescent="0.25">
      <c r="J3063" s="27"/>
      <c r="K3063" s="14"/>
    </row>
    <row r="3064" spans="10:11" x14ac:dyDescent="0.25">
      <c r="J3064" s="27"/>
      <c r="K3064" s="14"/>
    </row>
    <row r="3065" spans="10:11" x14ac:dyDescent="0.25">
      <c r="J3065" s="27"/>
      <c r="K3065" s="14"/>
    </row>
    <row r="3066" spans="10:11" x14ac:dyDescent="0.25">
      <c r="J3066" s="27"/>
      <c r="K3066" s="14"/>
    </row>
    <row r="3067" spans="10:11" x14ac:dyDescent="0.25">
      <c r="J3067" s="27"/>
      <c r="K3067" s="14"/>
    </row>
    <row r="3068" spans="10:11" x14ac:dyDescent="0.25">
      <c r="J3068" s="27"/>
      <c r="K3068" s="14"/>
    </row>
    <row r="3069" spans="10:11" x14ac:dyDescent="0.25">
      <c r="J3069" s="27"/>
      <c r="K3069" s="14"/>
    </row>
    <row r="3070" spans="10:11" x14ac:dyDescent="0.25">
      <c r="J3070" s="27"/>
      <c r="K3070" s="14"/>
    </row>
    <row r="3071" spans="10:11" x14ac:dyDescent="0.25">
      <c r="J3071" s="27"/>
      <c r="K3071" s="14"/>
    </row>
    <row r="3072" spans="10:11" x14ac:dyDescent="0.25">
      <c r="J3072" s="27"/>
      <c r="K3072" s="14"/>
    </row>
    <row r="3073" spans="10:11" x14ac:dyDescent="0.25">
      <c r="J3073" s="27"/>
      <c r="K3073" s="14"/>
    </row>
    <row r="3074" spans="10:11" x14ac:dyDescent="0.25">
      <c r="J3074" s="27"/>
      <c r="K3074" s="14"/>
    </row>
    <row r="3075" spans="10:11" x14ac:dyDescent="0.25">
      <c r="J3075" s="27"/>
      <c r="K3075" s="14"/>
    </row>
    <row r="3076" spans="10:11" x14ac:dyDescent="0.25">
      <c r="J3076" s="27"/>
      <c r="K3076" s="14"/>
    </row>
    <row r="3077" spans="10:11" x14ac:dyDescent="0.25">
      <c r="J3077" s="27"/>
      <c r="K3077" s="14"/>
    </row>
    <row r="3078" spans="10:11" x14ac:dyDescent="0.25">
      <c r="J3078" s="27"/>
      <c r="K3078" s="14"/>
    </row>
    <row r="3079" spans="10:11" x14ac:dyDescent="0.25">
      <c r="J3079" s="27"/>
      <c r="K3079" s="14"/>
    </row>
    <row r="3080" spans="10:11" x14ac:dyDescent="0.25">
      <c r="J3080" s="27"/>
      <c r="K3080" s="14"/>
    </row>
    <row r="3081" spans="10:11" x14ac:dyDescent="0.25">
      <c r="J3081" s="27"/>
      <c r="K3081" s="14"/>
    </row>
    <row r="3082" spans="10:11" x14ac:dyDescent="0.25">
      <c r="J3082" s="27"/>
      <c r="K3082" s="14"/>
    </row>
    <row r="3083" spans="10:11" x14ac:dyDescent="0.25">
      <c r="J3083" s="27"/>
      <c r="K3083" s="14"/>
    </row>
    <row r="3084" spans="10:11" x14ac:dyDescent="0.25">
      <c r="J3084" s="27"/>
      <c r="K3084" s="14"/>
    </row>
    <row r="3085" spans="10:11" x14ac:dyDescent="0.25">
      <c r="J3085" s="27"/>
      <c r="K3085" s="14"/>
    </row>
    <row r="3086" spans="10:11" x14ac:dyDescent="0.25">
      <c r="J3086" s="27"/>
      <c r="K3086" s="14"/>
    </row>
    <row r="3087" spans="10:11" x14ac:dyDescent="0.25">
      <c r="J3087" s="27"/>
      <c r="K3087" s="14"/>
    </row>
    <row r="3088" spans="10:11" x14ac:dyDescent="0.25">
      <c r="J3088" s="27"/>
      <c r="K3088" s="14"/>
    </row>
    <row r="3089" spans="10:11" x14ac:dyDescent="0.25">
      <c r="J3089" s="27"/>
      <c r="K3089" s="14"/>
    </row>
    <row r="3090" spans="10:11" x14ac:dyDescent="0.25">
      <c r="J3090" s="27"/>
      <c r="K3090" s="14"/>
    </row>
    <row r="3091" spans="10:11" x14ac:dyDescent="0.25">
      <c r="J3091" s="27"/>
      <c r="K3091" s="14"/>
    </row>
    <row r="3092" spans="10:11" x14ac:dyDescent="0.25">
      <c r="J3092" s="27"/>
      <c r="K3092" s="14"/>
    </row>
    <row r="3093" spans="10:11" x14ac:dyDescent="0.25">
      <c r="J3093" s="27"/>
      <c r="K3093" s="14"/>
    </row>
    <row r="3094" spans="10:11" x14ac:dyDescent="0.25">
      <c r="J3094" s="27"/>
      <c r="K3094" s="14"/>
    </row>
    <row r="3095" spans="10:11" x14ac:dyDescent="0.25">
      <c r="J3095" s="27"/>
      <c r="K3095" s="14"/>
    </row>
    <row r="3096" spans="10:11" x14ac:dyDescent="0.25">
      <c r="J3096" s="27"/>
      <c r="K3096" s="14"/>
    </row>
    <row r="3097" spans="10:11" x14ac:dyDescent="0.25">
      <c r="J3097" s="27"/>
      <c r="K3097" s="14"/>
    </row>
    <row r="3098" spans="10:11" x14ac:dyDescent="0.25">
      <c r="J3098" s="27"/>
      <c r="K3098" s="14"/>
    </row>
    <row r="3099" spans="10:11" x14ac:dyDescent="0.25">
      <c r="J3099" s="27"/>
      <c r="K3099" s="14"/>
    </row>
    <row r="3100" spans="10:11" x14ac:dyDescent="0.25">
      <c r="J3100" s="27"/>
      <c r="K3100" s="14"/>
    </row>
    <row r="3101" spans="10:11" x14ac:dyDescent="0.25">
      <c r="J3101" s="27"/>
      <c r="K3101" s="14"/>
    </row>
    <row r="3102" spans="10:11" x14ac:dyDescent="0.25">
      <c r="J3102" s="27"/>
      <c r="K3102" s="14"/>
    </row>
    <row r="3103" spans="10:11" x14ac:dyDescent="0.25">
      <c r="J3103" s="27"/>
      <c r="K3103" s="14"/>
    </row>
    <row r="3104" spans="10:11" x14ac:dyDescent="0.25">
      <c r="J3104" s="27"/>
      <c r="K3104" s="14"/>
    </row>
    <row r="3105" spans="10:11" x14ac:dyDescent="0.25">
      <c r="J3105" s="27"/>
      <c r="K3105" s="14"/>
    </row>
    <row r="3106" spans="10:11" x14ac:dyDescent="0.25">
      <c r="J3106" s="27"/>
      <c r="K3106" s="14"/>
    </row>
    <row r="3107" spans="10:11" x14ac:dyDescent="0.25">
      <c r="J3107" s="27"/>
      <c r="K3107" s="14"/>
    </row>
    <row r="3108" spans="10:11" x14ac:dyDescent="0.25">
      <c r="J3108" s="27"/>
      <c r="K3108" s="14"/>
    </row>
    <row r="3109" spans="10:11" x14ac:dyDescent="0.25">
      <c r="J3109" s="27"/>
      <c r="K3109" s="14"/>
    </row>
    <row r="3110" spans="10:11" x14ac:dyDescent="0.25">
      <c r="J3110" s="27"/>
      <c r="K3110" s="14"/>
    </row>
    <row r="3111" spans="10:11" x14ac:dyDescent="0.25">
      <c r="J3111" s="27"/>
      <c r="K3111" s="14"/>
    </row>
    <row r="3112" spans="10:11" x14ac:dyDescent="0.25">
      <c r="J3112" s="27"/>
      <c r="K3112" s="14"/>
    </row>
    <row r="3113" spans="10:11" x14ac:dyDescent="0.25">
      <c r="J3113" s="27"/>
      <c r="K3113" s="14"/>
    </row>
    <row r="3114" spans="10:11" x14ac:dyDescent="0.25">
      <c r="J3114" s="27"/>
      <c r="K3114" s="14"/>
    </row>
    <row r="3115" spans="10:11" x14ac:dyDescent="0.25">
      <c r="J3115" s="27"/>
      <c r="K3115" s="14"/>
    </row>
    <row r="3116" spans="10:11" x14ac:dyDescent="0.25">
      <c r="J3116" s="27"/>
      <c r="K3116" s="14"/>
    </row>
    <row r="3117" spans="10:11" x14ac:dyDescent="0.25">
      <c r="J3117" s="27"/>
      <c r="K3117" s="14"/>
    </row>
    <row r="3118" spans="10:11" x14ac:dyDescent="0.25">
      <c r="J3118" s="27"/>
      <c r="K3118" s="14"/>
    </row>
    <row r="3119" spans="10:11" x14ac:dyDescent="0.25">
      <c r="J3119" s="27"/>
      <c r="K3119" s="14"/>
    </row>
    <row r="3120" spans="10:11" x14ac:dyDescent="0.25">
      <c r="J3120" s="27"/>
      <c r="K3120" s="14"/>
    </row>
    <row r="3121" spans="10:11" x14ac:dyDescent="0.25">
      <c r="J3121" s="27"/>
      <c r="K3121" s="14"/>
    </row>
    <row r="3122" spans="10:11" x14ac:dyDescent="0.25">
      <c r="J3122" s="27"/>
      <c r="K3122" s="14"/>
    </row>
    <row r="3123" spans="10:11" x14ac:dyDescent="0.25">
      <c r="J3123" s="27"/>
      <c r="K3123" s="14"/>
    </row>
    <row r="3124" spans="10:11" x14ac:dyDescent="0.25">
      <c r="J3124" s="27"/>
      <c r="K3124" s="14"/>
    </row>
    <row r="3125" spans="10:11" x14ac:dyDescent="0.25">
      <c r="J3125" s="27"/>
      <c r="K3125" s="14"/>
    </row>
    <row r="3126" spans="10:11" x14ac:dyDescent="0.25">
      <c r="J3126" s="27"/>
      <c r="K3126" s="14"/>
    </row>
    <row r="3127" spans="10:11" x14ac:dyDescent="0.25">
      <c r="J3127" s="27"/>
      <c r="K3127" s="14"/>
    </row>
    <row r="3128" spans="10:11" x14ac:dyDescent="0.25">
      <c r="J3128" s="27"/>
      <c r="K3128" s="14"/>
    </row>
    <row r="3129" spans="10:11" x14ac:dyDescent="0.25">
      <c r="J3129" s="27"/>
      <c r="K3129" s="14"/>
    </row>
    <row r="3130" spans="10:11" x14ac:dyDescent="0.25">
      <c r="J3130" s="27"/>
      <c r="K3130" s="14"/>
    </row>
    <row r="3131" spans="10:11" x14ac:dyDescent="0.25">
      <c r="J3131" s="27"/>
      <c r="K3131" s="14"/>
    </row>
    <row r="3132" spans="10:11" x14ac:dyDescent="0.25">
      <c r="J3132" s="27"/>
      <c r="K3132" s="14"/>
    </row>
    <row r="3133" spans="10:11" x14ac:dyDescent="0.25">
      <c r="J3133" s="27"/>
      <c r="K3133" s="14"/>
    </row>
    <row r="3134" spans="10:11" x14ac:dyDescent="0.25">
      <c r="J3134" s="27"/>
      <c r="K3134" s="14"/>
    </row>
    <row r="3135" spans="10:11" x14ac:dyDescent="0.25">
      <c r="J3135" s="27"/>
      <c r="K3135" s="14"/>
    </row>
    <row r="3136" spans="10:11" x14ac:dyDescent="0.25">
      <c r="J3136" s="27"/>
      <c r="K3136" s="14"/>
    </row>
    <row r="3137" spans="10:11" x14ac:dyDescent="0.25">
      <c r="J3137" s="27"/>
      <c r="K3137" s="14"/>
    </row>
    <row r="3138" spans="10:11" x14ac:dyDescent="0.25">
      <c r="J3138" s="27"/>
      <c r="K3138" s="14"/>
    </row>
    <row r="3139" spans="10:11" x14ac:dyDescent="0.25">
      <c r="J3139" s="27"/>
      <c r="K3139" s="14"/>
    </row>
    <row r="3140" spans="10:11" x14ac:dyDescent="0.25">
      <c r="J3140" s="27"/>
      <c r="K3140" s="14"/>
    </row>
    <row r="3141" spans="10:11" x14ac:dyDescent="0.25">
      <c r="J3141" s="27"/>
      <c r="K3141" s="14"/>
    </row>
    <row r="3142" spans="10:11" x14ac:dyDescent="0.25">
      <c r="J3142" s="27"/>
      <c r="K3142" s="14"/>
    </row>
    <row r="3143" spans="10:11" x14ac:dyDescent="0.25">
      <c r="J3143" s="27"/>
      <c r="K3143" s="14"/>
    </row>
    <row r="3144" spans="10:11" x14ac:dyDescent="0.25">
      <c r="J3144" s="27"/>
      <c r="K3144" s="14"/>
    </row>
    <row r="3145" spans="10:11" x14ac:dyDescent="0.25">
      <c r="J3145" s="27"/>
      <c r="K3145" s="14"/>
    </row>
    <row r="3146" spans="10:11" x14ac:dyDescent="0.25">
      <c r="J3146" s="27"/>
      <c r="K3146" s="14"/>
    </row>
    <row r="3147" spans="10:11" x14ac:dyDescent="0.25">
      <c r="J3147" s="27"/>
      <c r="K3147" s="14"/>
    </row>
    <row r="3148" spans="10:11" x14ac:dyDescent="0.25">
      <c r="J3148" s="27"/>
      <c r="K3148" s="14"/>
    </row>
    <row r="3149" spans="10:11" x14ac:dyDescent="0.25">
      <c r="J3149" s="27"/>
      <c r="K3149" s="14"/>
    </row>
    <row r="3150" spans="10:11" x14ac:dyDescent="0.25">
      <c r="J3150" s="27"/>
      <c r="K3150" s="14"/>
    </row>
    <row r="3151" spans="10:11" x14ac:dyDescent="0.25">
      <c r="J3151" s="27"/>
      <c r="K3151" s="14"/>
    </row>
    <row r="3152" spans="10:11" x14ac:dyDescent="0.25">
      <c r="J3152" s="27"/>
      <c r="K3152" s="14"/>
    </row>
    <row r="3153" spans="10:11" x14ac:dyDescent="0.25">
      <c r="J3153" s="27"/>
      <c r="K3153" s="14"/>
    </row>
    <row r="3154" spans="10:11" x14ac:dyDescent="0.25">
      <c r="J3154" s="27"/>
      <c r="K3154" s="14"/>
    </row>
    <row r="3155" spans="10:11" x14ac:dyDescent="0.25">
      <c r="J3155" s="27"/>
      <c r="K3155" s="14"/>
    </row>
    <row r="3156" spans="10:11" x14ac:dyDescent="0.25">
      <c r="J3156" s="27"/>
      <c r="K3156" s="14"/>
    </row>
    <row r="3157" spans="10:11" x14ac:dyDescent="0.25">
      <c r="J3157" s="27"/>
      <c r="K3157" s="14"/>
    </row>
    <row r="3158" spans="10:11" x14ac:dyDescent="0.25">
      <c r="J3158" s="27"/>
      <c r="K3158" s="14"/>
    </row>
    <row r="3159" spans="10:11" x14ac:dyDescent="0.25">
      <c r="J3159" s="27"/>
      <c r="K3159" s="14"/>
    </row>
    <row r="3160" spans="10:11" x14ac:dyDescent="0.25">
      <c r="J3160" s="27"/>
      <c r="K3160" s="14"/>
    </row>
    <row r="3161" spans="10:11" x14ac:dyDescent="0.25">
      <c r="J3161" s="27"/>
      <c r="K3161" s="14"/>
    </row>
    <row r="3162" spans="10:11" x14ac:dyDescent="0.25">
      <c r="J3162" s="27"/>
      <c r="K3162" s="14"/>
    </row>
    <row r="3163" spans="10:11" x14ac:dyDescent="0.25">
      <c r="J3163" s="27"/>
      <c r="K3163" s="14"/>
    </row>
    <row r="3164" spans="10:11" x14ac:dyDescent="0.25">
      <c r="J3164" s="27"/>
      <c r="K3164" s="14"/>
    </row>
    <row r="3165" spans="10:11" x14ac:dyDescent="0.25">
      <c r="J3165" s="27"/>
      <c r="K3165" s="14"/>
    </row>
    <row r="3166" spans="10:11" x14ac:dyDescent="0.25">
      <c r="J3166" s="27"/>
      <c r="K3166" s="14"/>
    </row>
    <row r="3167" spans="10:11" x14ac:dyDescent="0.25">
      <c r="J3167" s="27"/>
      <c r="K3167" s="14"/>
    </row>
    <row r="3168" spans="10:11" x14ac:dyDescent="0.25">
      <c r="J3168" s="27"/>
      <c r="K3168" s="14"/>
    </row>
    <row r="3169" spans="10:11" x14ac:dyDescent="0.25">
      <c r="J3169" s="27"/>
      <c r="K3169" s="14"/>
    </row>
    <row r="3170" spans="10:11" x14ac:dyDescent="0.25">
      <c r="J3170" s="27"/>
      <c r="K3170" s="14"/>
    </row>
    <row r="3171" spans="10:11" x14ac:dyDescent="0.25">
      <c r="J3171" s="27"/>
      <c r="K3171" s="14"/>
    </row>
    <row r="3172" spans="10:11" x14ac:dyDescent="0.25">
      <c r="J3172" s="27"/>
      <c r="K3172" s="14"/>
    </row>
    <row r="3173" spans="10:11" x14ac:dyDescent="0.25">
      <c r="J3173" s="27"/>
      <c r="K3173" s="14"/>
    </row>
    <row r="3174" spans="10:11" x14ac:dyDescent="0.25">
      <c r="J3174" s="27"/>
      <c r="K3174" s="14"/>
    </row>
    <row r="3175" spans="10:11" x14ac:dyDescent="0.25">
      <c r="J3175" s="27"/>
      <c r="K3175" s="14"/>
    </row>
    <row r="3176" spans="10:11" x14ac:dyDescent="0.25">
      <c r="J3176" s="27"/>
      <c r="K3176" s="14"/>
    </row>
    <row r="3177" spans="10:11" x14ac:dyDescent="0.25">
      <c r="J3177" s="27"/>
      <c r="K3177" s="14"/>
    </row>
    <row r="3178" spans="10:11" x14ac:dyDescent="0.25">
      <c r="J3178" s="27"/>
      <c r="K3178" s="14"/>
    </row>
    <row r="3179" spans="10:11" x14ac:dyDescent="0.25">
      <c r="J3179" s="27"/>
      <c r="K3179" s="14"/>
    </row>
    <row r="3180" spans="10:11" x14ac:dyDescent="0.25">
      <c r="J3180" s="27"/>
      <c r="K3180" s="14"/>
    </row>
    <row r="3181" spans="10:11" x14ac:dyDescent="0.25">
      <c r="J3181" s="27"/>
      <c r="K3181" s="14"/>
    </row>
    <row r="3182" spans="10:11" x14ac:dyDescent="0.25">
      <c r="J3182" s="27"/>
      <c r="K3182" s="14"/>
    </row>
    <row r="3183" spans="10:11" x14ac:dyDescent="0.25">
      <c r="J3183" s="27"/>
      <c r="K3183" s="14"/>
    </row>
    <row r="3184" spans="10:11" x14ac:dyDescent="0.25">
      <c r="J3184" s="27"/>
      <c r="K3184" s="14"/>
    </row>
    <row r="3185" spans="10:11" x14ac:dyDescent="0.25">
      <c r="J3185" s="27"/>
      <c r="K3185" s="14"/>
    </row>
    <row r="3186" spans="10:11" x14ac:dyDescent="0.25">
      <c r="J3186" s="27"/>
      <c r="K3186" s="14"/>
    </row>
    <row r="3187" spans="10:11" x14ac:dyDescent="0.25">
      <c r="J3187" s="27"/>
      <c r="K3187" s="14"/>
    </row>
    <row r="3188" spans="10:11" x14ac:dyDescent="0.25">
      <c r="J3188" s="27"/>
      <c r="K3188" s="14"/>
    </row>
    <row r="3189" spans="10:11" x14ac:dyDescent="0.25">
      <c r="J3189" s="27"/>
      <c r="K3189" s="14"/>
    </row>
    <row r="3190" spans="10:11" x14ac:dyDescent="0.25">
      <c r="J3190" s="27"/>
      <c r="K3190" s="14"/>
    </row>
    <row r="3191" spans="10:11" x14ac:dyDescent="0.25">
      <c r="J3191" s="27"/>
      <c r="K3191" s="14"/>
    </row>
    <row r="3192" spans="10:11" x14ac:dyDescent="0.25">
      <c r="J3192" s="27"/>
      <c r="K3192" s="14"/>
    </row>
    <row r="3193" spans="10:11" x14ac:dyDescent="0.25">
      <c r="J3193" s="27"/>
      <c r="K3193" s="14"/>
    </row>
    <row r="3194" spans="10:11" x14ac:dyDescent="0.25">
      <c r="J3194" s="27"/>
      <c r="K3194" s="14"/>
    </row>
    <row r="3195" spans="10:11" x14ac:dyDescent="0.25">
      <c r="J3195" s="27"/>
      <c r="K3195" s="14"/>
    </row>
    <row r="3196" spans="10:11" x14ac:dyDescent="0.25">
      <c r="J3196" s="27"/>
      <c r="K3196" s="14"/>
    </row>
    <row r="3197" spans="10:11" x14ac:dyDescent="0.25">
      <c r="J3197" s="27"/>
      <c r="K3197" s="14"/>
    </row>
    <row r="3198" spans="10:11" x14ac:dyDescent="0.25">
      <c r="J3198" s="27"/>
      <c r="K3198" s="14"/>
    </row>
    <row r="3199" spans="10:11" x14ac:dyDescent="0.25">
      <c r="J3199" s="27"/>
      <c r="K3199" s="14"/>
    </row>
    <row r="3200" spans="10:11" x14ac:dyDescent="0.25">
      <c r="J3200" s="27"/>
      <c r="K3200" s="14"/>
    </row>
    <row r="3201" spans="10:11" x14ac:dyDescent="0.25">
      <c r="J3201" s="27"/>
      <c r="K3201" s="14"/>
    </row>
    <row r="3202" spans="10:11" x14ac:dyDescent="0.25">
      <c r="J3202" s="27"/>
      <c r="K3202" s="14"/>
    </row>
    <row r="3203" spans="10:11" x14ac:dyDescent="0.25">
      <c r="J3203" s="27"/>
      <c r="K3203" s="14"/>
    </row>
    <row r="3204" spans="10:11" x14ac:dyDescent="0.25">
      <c r="J3204" s="27"/>
      <c r="K3204" s="14"/>
    </row>
    <row r="3205" spans="10:11" x14ac:dyDescent="0.25">
      <c r="J3205" s="27"/>
      <c r="K3205" s="14"/>
    </row>
    <row r="3206" spans="10:11" x14ac:dyDescent="0.25">
      <c r="J3206" s="27"/>
      <c r="K3206" s="14"/>
    </row>
    <row r="3207" spans="10:11" x14ac:dyDescent="0.25">
      <c r="J3207" s="27"/>
      <c r="K3207" s="14"/>
    </row>
    <row r="3208" spans="10:11" x14ac:dyDescent="0.25">
      <c r="J3208" s="27"/>
      <c r="K3208" s="14"/>
    </row>
    <row r="3209" spans="10:11" x14ac:dyDescent="0.25">
      <c r="J3209" s="27"/>
      <c r="K3209" s="14"/>
    </row>
    <row r="3210" spans="10:11" x14ac:dyDescent="0.25">
      <c r="J3210" s="27"/>
      <c r="K3210" s="14"/>
    </row>
    <row r="3211" spans="10:11" x14ac:dyDescent="0.25">
      <c r="J3211" s="27"/>
      <c r="K3211" s="14"/>
    </row>
    <row r="3212" spans="10:11" x14ac:dyDescent="0.25">
      <c r="J3212" s="27"/>
      <c r="K3212" s="14"/>
    </row>
    <row r="3213" spans="10:11" x14ac:dyDescent="0.25">
      <c r="J3213" s="27"/>
      <c r="K3213" s="14"/>
    </row>
    <row r="3214" spans="10:11" x14ac:dyDescent="0.25">
      <c r="J3214" s="27"/>
      <c r="K3214" s="14"/>
    </row>
    <row r="3215" spans="10:11" x14ac:dyDescent="0.25">
      <c r="J3215" s="27"/>
      <c r="K3215" s="14"/>
    </row>
    <row r="3216" spans="10:11" x14ac:dyDescent="0.25">
      <c r="J3216" s="27"/>
      <c r="K3216" s="14"/>
    </row>
    <row r="3217" spans="10:11" x14ac:dyDescent="0.25">
      <c r="J3217" s="27"/>
      <c r="K3217" s="14"/>
    </row>
    <row r="3218" spans="10:11" x14ac:dyDescent="0.25">
      <c r="J3218" s="27"/>
      <c r="K3218" s="14"/>
    </row>
    <row r="3219" spans="10:11" x14ac:dyDescent="0.25">
      <c r="J3219" s="27"/>
      <c r="K3219" s="14"/>
    </row>
    <row r="3220" spans="10:11" x14ac:dyDescent="0.25">
      <c r="J3220" s="27"/>
      <c r="K3220" s="14"/>
    </row>
    <row r="3221" spans="10:11" x14ac:dyDescent="0.25">
      <c r="J3221" s="27"/>
      <c r="K3221" s="14"/>
    </row>
    <row r="3222" spans="10:11" x14ac:dyDescent="0.25">
      <c r="J3222" s="27"/>
      <c r="K3222" s="14"/>
    </row>
    <row r="3223" spans="10:11" x14ac:dyDescent="0.25">
      <c r="J3223" s="27"/>
      <c r="K3223" s="14"/>
    </row>
    <row r="3224" spans="10:11" x14ac:dyDescent="0.25">
      <c r="J3224" s="27"/>
      <c r="K3224" s="14"/>
    </row>
    <row r="3225" spans="10:11" x14ac:dyDescent="0.25">
      <c r="J3225" s="27"/>
      <c r="K3225" s="14"/>
    </row>
    <row r="3226" spans="10:11" x14ac:dyDescent="0.25">
      <c r="J3226" s="27"/>
      <c r="K3226" s="14"/>
    </row>
    <row r="3227" spans="10:11" x14ac:dyDescent="0.25">
      <c r="J3227" s="27"/>
      <c r="K3227" s="14"/>
    </row>
    <row r="3228" spans="10:11" x14ac:dyDescent="0.25">
      <c r="J3228" s="27"/>
      <c r="K3228" s="14"/>
    </row>
    <row r="3229" spans="10:11" x14ac:dyDescent="0.25">
      <c r="J3229" s="27"/>
      <c r="K3229" s="14"/>
    </row>
    <row r="3230" spans="10:11" x14ac:dyDescent="0.25">
      <c r="J3230" s="27"/>
      <c r="K3230" s="14"/>
    </row>
    <row r="3231" spans="10:11" x14ac:dyDescent="0.25">
      <c r="J3231" s="27"/>
      <c r="K3231" s="14"/>
    </row>
    <row r="3232" spans="10:11" x14ac:dyDescent="0.25">
      <c r="J3232" s="27"/>
      <c r="K3232" s="14"/>
    </row>
    <row r="3233" spans="10:11" x14ac:dyDescent="0.25">
      <c r="J3233" s="27"/>
      <c r="K3233" s="14"/>
    </row>
    <row r="3234" spans="10:11" x14ac:dyDescent="0.25">
      <c r="J3234" s="27"/>
      <c r="K3234" s="14"/>
    </row>
    <row r="3235" spans="10:11" x14ac:dyDescent="0.25">
      <c r="J3235" s="27"/>
      <c r="K3235" s="14"/>
    </row>
    <row r="3236" spans="10:11" x14ac:dyDescent="0.25">
      <c r="J3236" s="27"/>
      <c r="K3236" s="14"/>
    </row>
    <row r="3237" spans="10:11" x14ac:dyDescent="0.25">
      <c r="J3237" s="27"/>
      <c r="K3237" s="14"/>
    </row>
    <row r="3238" spans="10:11" x14ac:dyDescent="0.25">
      <c r="J3238" s="27"/>
      <c r="K3238" s="14"/>
    </row>
    <row r="3239" spans="10:11" x14ac:dyDescent="0.25">
      <c r="J3239" s="27"/>
      <c r="K3239" s="14"/>
    </row>
    <row r="3240" spans="10:11" x14ac:dyDescent="0.25">
      <c r="J3240" s="27"/>
      <c r="K3240" s="14"/>
    </row>
    <row r="3241" spans="10:11" x14ac:dyDescent="0.25">
      <c r="J3241" s="27"/>
      <c r="K3241" s="14"/>
    </row>
    <row r="3242" spans="10:11" x14ac:dyDescent="0.25">
      <c r="J3242" s="27"/>
      <c r="K3242" s="14"/>
    </row>
    <row r="3243" spans="10:11" x14ac:dyDescent="0.25">
      <c r="J3243" s="27"/>
      <c r="K3243" s="14"/>
    </row>
    <row r="3244" spans="10:11" x14ac:dyDescent="0.25">
      <c r="J3244" s="27"/>
      <c r="K3244" s="14"/>
    </row>
    <row r="3245" spans="10:11" x14ac:dyDescent="0.25">
      <c r="J3245" s="27"/>
      <c r="K3245" s="14"/>
    </row>
    <row r="3246" spans="10:11" x14ac:dyDescent="0.25">
      <c r="J3246" s="27"/>
      <c r="K3246" s="14"/>
    </row>
    <row r="3247" spans="10:11" x14ac:dyDescent="0.25">
      <c r="J3247" s="27"/>
      <c r="K3247" s="14"/>
    </row>
    <row r="3248" spans="10:11" x14ac:dyDescent="0.25">
      <c r="J3248" s="27"/>
      <c r="K3248" s="14"/>
    </row>
    <row r="3249" spans="10:11" x14ac:dyDescent="0.25">
      <c r="J3249" s="27"/>
      <c r="K3249" s="14"/>
    </row>
    <row r="3250" spans="10:11" x14ac:dyDescent="0.25">
      <c r="J3250" s="27"/>
      <c r="K3250" s="14"/>
    </row>
    <row r="3251" spans="10:11" x14ac:dyDescent="0.25">
      <c r="J3251" s="27"/>
      <c r="K3251" s="14"/>
    </row>
    <row r="3252" spans="10:11" x14ac:dyDescent="0.25">
      <c r="J3252" s="27"/>
      <c r="K3252" s="14"/>
    </row>
    <row r="3253" spans="10:11" x14ac:dyDescent="0.25">
      <c r="J3253" s="27"/>
      <c r="K3253" s="14"/>
    </row>
    <row r="3254" spans="10:11" x14ac:dyDescent="0.25">
      <c r="J3254" s="27"/>
      <c r="K3254" s="14"/>
    </row>
    <row r="3255" spans="10:11" x14ac:dyDescent="0.25">
      <c r="J3255" s="27"/>
      <c r="K3255" s="14"/>
    </row>
    <row r="3256" spans="10:11" x14ac:dyDescent="0.25">
      <c r="J3256" s="27"/>
      <c r="K3256" s="14"/>
    </row>
    <row r="3257" spans="10:11" x14ac:dyDescent="0.25">
      <c r="J3257" s="27"/>
      <c r="K3257" s="14"/>
    </row>
    <row r="3258" spans="10:11" x14ac:dyDescent="0.25">
      <c r="J3258" s="27"/>
      <c r="K3258" s="14"/>
    </row>
    <row r="3259" spans="10:11" x14ac:dyDescent="0.25">
      <c r="J3259" s="27"/>
      <c r="K3259" s="14"/>
    </row>
    <row r="3260" spans="10:11" x14ac:dyDescent="0.25">
      <c r="J3260" s="27"/>
      <c r="K3260" s="14"/>
    </row>
    <row r="3261" spans="10:11" x14ac:dyDescent="0.25">
      <c r="J3261" s="27"/>
      <c r="K3261" s="14"/>
    </row>
    <row r="3262" spans="10:11" x14ac:dyDescent="0.25">
      <c r="J3262" s="27"/>
      <c r="K3262" s="14"/>
    </row>
    <row r="3263" spans="10:11" x14ac:dyDescent="0.25">
      <c r="J3263" s="27"/>
      <c r="K3263" s="14"/>
    </row>
    <row r="3264" spans="10:11" x14ac:dyDescent="0.25">
      <c r="J3264" s="27"/>
      <c r="K3264" s="14"/>
    </row>
    <row r="3265" spans="10:11" x14ac:dyDescent="0.25">
      <c r="J3265" s="27"/>
      <c r="K3265" s="14"/>
    </row>
    <row r="3266" spans="10:11" x14ac:dyDescent="0.25">
      <c r="J3266" s="27"/>
      <c r="K3266" s="14"/>
    </row>
    <row r="3267" spans="10:11" x14ac:dyDescent="0.25">
      <c r="J3267" s="27"/>
      <c r="K3267" s="14"/>
    </row>
    <row r="3268" spans="10:11" x14ac:dyDescent="0.25">
      <c r="J3268" s="27"/>
      <c r="K3268" s="14"/>
    </row>
    <row r="3269" spans="10:11" x14ac:dyDescent="0.25">
      <c r="J3269" s="27"/>
      <c r="K3269" s="14"/>
    </row>
    <row r="3270" spans="10:11" x14ac:dyDescent="0.25">
      <c r="J3270" s="27"/>
      <c r="K3270" s="14"/>
    </row>
    <row r="3271" spans="10:11" x14ac:dyDescent="0.25">
      <c r="J3271" s="27"/>
      <c r="K3271" s="14"/>
    </row>
    <row r="3272" spans="10:11" x14ac:dyDescent="0.25">
      <c r="J3272" s="27"/>
      <c r="K3272" s="14"/>
    </row>
    <row r="3273" spans="10:11" x14ac:dyDescent="0.25">
      <c r="J3273" s="27"/>
      <c r="K3273" s="14"/>
    </row>
    <row r="3274" spans="10:11" x14ac:dyDescent="0.25">
      <c r="J3274" s="27"/>
      <c r="K3274" s="14"/>
    </row>
    <row r="3275" spans="10:11" x14ac:dyDescent="0.25">
      <c r="J3275" s="27"/>
      <c r="K3275" s="14"/>
    </row>
    <row r="3276" spans="10:11" x14ac:dyDescent="0.25">
      <c r="J3276" s="27"/>
      <c r="K3276" s="14"/>
    </row>
    <row r="3277" spans="10:11" x14ac:dyDescent="0.25">
      <c r="J3277" s="27"/>
      <c r="K3277" s="14"/>
    </row>
    <row r="3278" spans="10:11" x14ac:dyDescent="0.25">
      <c r="J3278" s="27"/>
      <c r="K3278" s="14"/>
    </row>
    <row r="3279" spans="10:11" x14ac:dyDescent="0.25">
      <c r="J3279" s="27"/>
      <c r="K3279" s="14"/>
    </row>
    <row r="3280" spans="10:11" x14ac:dyDescent="0.25">
      <c r="J3280" s="27"/>
      <c r="K3280" s="14"/>
    </row>
    <row r="3281" spans="10:11" x14ac:dyDescent="0.25">
      <c r="J3281" s="27"/>
      <c r="K3281" s="14"/>
    </row>
    <row r="3282" spans="10:11" x14ac:dyDescent="0.25">
      <c r="J3282" s="27"/>
      <c r="K3282" s="14"/>
    </row>
    <row r="3283" spans="10:11" x14ac:dyDescent="0.25">
      <c r="J3283" s="27"/>
      <c r="K3283" s="14"/>
    </row>
    <row r="3284" spans="10:11" x14ac:dyDescent="0.25">
      <c r="J3284" s="27"/>
      <c r="K3284" s="14"/>
    </row>
    <row r="3285" spans="10:11" x14ac:dyDescent="0.25">
      <c r="J3285" s="27"/>
      <c r="K3285" s="14"/>
    </row>
    <row r="3286" spans="10:11" x14ac:dyDescent="0.25">
      <c r="J3286" s="27"/>
      <c r="K3286" s="14"/>
    </row>
    <row r="3287" spans="10:11" x14ac:dyDescent="0.25">
      <c r="J3287" s="27"/>
      <c r="K3287" s="14"/>
    </row>
    <row r="3288" spans="10:11" x14ac:dyDescent="0.25">
      <c r="J3288" s="27"/>
      <c r="K3288" s="14"/>
    </row>
    <row r="3289" spans="10:11" x14ac:dyDescent="0.25">
      <c r="J3289" s="27"/>
      <c r="K3289" s="14"/>
    </row>
    <row r="3290" spans="10:11" x14ac:dyDescent="0.25">
      <c r="J3290" s="27"/>
      <c r="K3290" s="14"/>
    </row>
    <row r="3291" spans="10:11" x14ac:dyDescent="0.25">
      <c r="J3291" s="27"/>
      <c r="K3291" s="14"/>
    </row>
    <row r="3292" spans="10:11" x14ac:dyDescent="0.25">
      <c r="J3292" s="27"/>
      <c r="K3292" s="14"/>
    </row>
    <row r="3293" spans="10:11" x14ac:dyDescent="0.25">
      <c r="J3293" s="27"/>
      <c r="K3293" s="14"/>
    </row>
    <row r="3294" spans="10:11" x14ac:dyDescent="0.25">
      <c r="J3294" s="27"/>
      <c r="K3294" s="14"/>
    </row>
    <row r="3295" spans="10:11" x14ac:dyDescent="0.25">
      <c r="J3295" s="27"/>
      <c r="K3295" s="14"/>
    </row>
    <row r="3296" spans="10:11" x14ac:dyDescent="0.25">
      <c r="J3296" s="27"/>
      <c r="K3296" s="14"/>
    </row>
    <row r="3297" spans="10:11" x14ac:dyDescent="0.25">
      <c r="J3297" s="27"/>
      <c r="K3297" s="14"/>
    </row>
    <row r="3298" spans="10:11" x14ac:dyDescent="0.25">
      <c r="J3298" s="27"/>
      <c r="K3298" s="14"/>
    </row>
    <row r="3299" spans="10:11" x14ac:dyDescent="0.25">
      <c r="J3299" s="27"/>
      <c r="K3299" s="14"/>
    </row>
    <row r="3300" spans="10:11" x14ac:dyDescent="0.25">
      <c r="J3300" s="27"/>
      <c r="K3300" s="14"/>
    </row>
    <row r="3301" spans="10:11" x14ac:dyDescent="0.25">
      <c r="J3301" s="27"/>
      <c r="K3301" s="14"/>
    </row>
    <row r="3302" spans="10:11" x14ac:dyDescent="0.25">
      <c r="J3302" s="27"/>
      <c r="K3302" s="14"/>
    </row>
    <row r="3303" spans="10:11" x14ac:dyDescent="0.25">
      <c r="J3303" s="27"/>
      <c r="K3303" s="14"/>
    </row>
    <row r="3304" spans="10:11" x14ac:dyDescent="0.25">
      <c r="J3304" s="27"/>
      <c r="K3304" s="14"/>
    </row>
    <row r="3305" spans="10:11" x14ac:dyDescent="0.25">
      <c r="J3305" s="27"/>
      <c r="K3305" s="14"/>
    </row>
    <row r="3306" spans="10:11" x14ac:dyDescent="0.25">
      <c r="J3306" s="27"/>
      <c r="K3306" s="14"/>
    </row>
    <row r="3307" spans="10:11" x14ac:dyDescent="0.25">
      <c r="J3307" s="27"/>
      <c r="K3307" s="14"/>
    </row>
    <row r="3308" spans="10:11" x14ac:dyDescent="0.25">
      <c r="J3308" s="27"/>
      <c r="K3308" s="14"/>
    </row>
    <row r="3309" spans="10:11" x14ac:dyDescent="0.25">
      <c r="J3309" s="27"/>
      <c r="K3309" s="14"/>
    </row>
    <row r="3310" spans="10:11" x14ac:dyDescent="0.25">
      <c r="J3310" s="27"/>
      <c r="K3310" s="14"/>
    </row>
    <row r="3311" spans="10:11" x14ac:dyDescent="0.25">
      <c r="J3311" s="27"/>
      <c r="K3311" s="14"/>
    </row>
    <row r="3312" spans="10:11" x14ac:dyDescent="0.25">
      <c r="J3312" s="27"/>
      <c r="K3312" s="14"/>
    </row>
    <row r="3313" spans="10:11" x14ac:dyDescent="0.25">
      <c r="J3313" s="27"/>
      <c r="K3313" s="14"/>
    </row>
    <row r="3314" spans="10:11" x14ac:dyDescent="0.25">
      <c r="J3314" s="27"/>
      <c r="K3314" s="14"/>
    </row>
    <row r="3315" spans="10:11" x14ac:dyDescent="0.25">
      <c r="J3315" s="27"/>
      <c r="K3315" s="14"/>
    </row>
    <row r="3316" spans="10:11" x14ac:dyDescent="0.25">
      <c r="J3316" s="27"/>
      <c r="K3316" s="14"/>
    </row>
    <row r="3317" spans="10:11" x14ac:dyDescent="0.25">
      <c r="J3317" s="27"/>
      <c r="K3317" s="14"/>
    </row>
    <row r="3318" spans="10:11" x14ac:dyDescent="0.25">
      <c r="J3318" s="27"/>
      <c r="K3318" s="14"/>
    </row>
    <row r="3319" spans="10:11" x14ac:dyDescent="0.25">
      <c r="J3319" s="27"/>
      <c r="K3319" s="14"/>
    </row>
    <row r="3320" spans="10:11" x14ac:dyDescent="0.25">
      <c r="J3320" s="27"/>
      <c r="K3320" s="14"/>
    </row>
    <row r="3321" spans="10:11" x14ac:dyDescent="0.25">
      <c r="J3321" s="27"/>
      <c r="K3321" s="14"/>
    </row>
    <row r="3322" spans="10:11" x14ac:dyDescent="0.25">
      <c r="J3322" s="27"/>
      <c r="K3322" s="14"/>
    </row>
    <row r="3323" spans="10:11" x14ac:dyDescent="0.25">
      <c r="J3323" s="27"/>
      <c r="K3323" s="14"/>
    </row>
    <row r="3324" spans="10:11" x14ac:dyDescent="0.25">
      <c r="J3324" s="27"/>
      <c r="K3324" s="14"/>
    </row>
    <row r="3325" spans="10:11" x14ac:dyDescent="0.25">
      <c r="J3325" s="27"/>
      <c r="K3325" s="14"/>
    </row>
    <row r="3326" spans="10:11" x14ac:dyDescent="0.25">
      <c r="J3326" s="27"/>
      <c r="K3326" s="14"/>
    </row>
    <row r="3327" spans="10:11" x14ac:dyDescent="0.25">
      <c r="J3327" s="27"/>
      <c r="K3327" s="14"/>
    </row>
    <row r="3328" spans="10:11" x14ac:dyDescent="0.25">
      <c r="J3328" s="27"/>
      <c r="K3328" s="14"/>
    </row>
    <row r="3329" spans="10:11" x14ac:dyDescent="0.25">
      <c r="J3329" s="27"/>
      <c r="K3329" s="14"/>
    </row>
    <row r="3330" spans="10:11" x14ac:dyDescent="0.25">
      <c r="J3330" s="27"/>
      <c r="K3330" s="14"/>
    </row>
    <row r="3331" spans="10:11" x14ac:dyDescent="0.25">
      <c r="J3331" s="27"/>
      <c r="K3331" s="14"/>
    </row>
    <row r="3332" spans="10:11" x14ac:dyDescent="0.25">
      <c r="J3332" s="27"/>
      <c r="K3332" s="14"/>
    </row>
    <row r="3333" spans="10:11" x14ac:dyDescent="0.25">
      <c r="J3333" s="27"/>
      <c r="K3333" s="14"/>
    </row>
    <row r="3334" spans="10:11" x14ac:dyDescent="0.25">
      <c r="J3334" s="27"/>
      <c r="K3334" s="14"/>
    </row>
    <row r="3335" spans="10:11" x14ac:dyDescent="0.25">
      <c r="J3335" s="27"/>
      <c r="K3335" s="14"/>
    </row>
    <row r="3336" spans="10:11" x14ac:dyDescent="0.25">
      <c r="J3336" s="27"/>
      <c r="K3336" s="14"/>
    </row>
    <row r="3337" spans="10:11" x14ac:dyDescent="0.25">
      <c r="J3337" s="27"/>
      <c r="K3337" s="14"/>
    </row>
    <row r="3338" spans="10:11" x14ac:dyDescent="0.25">
      <c r="J3338" s="27"/>
      <c r="K3338" s="14"/>
    </row>
    <row r="3339" spans="10:11" x14ac:dyDescent="0.25">
      <c r="J3339" s="27"/>
      <c r="K3339" s="14"/>
    </row>
    <row r="3340" spans="10:11" x14ac:dyDescent="0.25">
      <c r="J3340" s="27"/>
      <c r="K3340" s="14"/>
    </row>
    <row r="3341" spans="10:11" x14ac:dyDescent="0.25">
      <c r="J3341" s="27"/>
      <c r="K3341" s="14"/>
    </row>
    <row r="3342" spans="10:11" x14ac:dyDescent="0.25">
      <c r="J3342" s="27"/>
      <c r="K3342" s="14"/>
    </row>
    <row r="3343" spans="10:11" x14ac:dyDescent="0.25">
      <c r="J3343" s="27"/>
      <c r="K3343" s="14"/>
    </row>
    <row r="3344" spans="10:11" x14ac:dyDescent="0.25">
      <c r="J3344" s="27"/>
      <c r="K3344" s="14"/>
    </row>
    <row r="3345" spans="10:11" x14ac:dyDescent="0.25">
      <c r="J3345" s="27"/>
      <c r="K3345" s="14"/>
    </row>
    <row r="3346" spans="10:11" x14ac:dyDescent="0.25">
      <c r="J3346" s="27"/>
      <c r="K3346" s="14"/>
    </row>
    <row r="3347" spans="10:11" x14ac:dyDescent="0.25">
      <c r="J3347" s="27"/>
      <c r="K3347" s="14"/>
    </row>
    <row r="3348" spans="10:11" x14ac:dyDescent="0.25">
      <c r="J3348" s="27"/>
      <c r="K3348" s="14"/>
    </row>
    <row r="3349" spans="10:11" x14ac:dyDescent="0.25">
      <c r="J3349" s="27"/>
      <c r="K3349" s="14"/>
    </row>
    <row r="3350" spans="10:11" x14ac:dyDescent="0.25">
      <c r="J3350" s="27"/>
      <c r="K3350" s="14"/>
    </row>
    <row r="3351" spans="10:11" x14ac:dyDescent="0.25">
      <c r="J3351" s="27"/>
      <c r="K3351" s="14"/>
    </row>
    <row r="3352" spans="10:11" x14ac:dyDescent="0.25">
      <c r="J3352" s="27"/>
      <c r="K3352" s="14"/>
    </row>
    <row r="3353" spans="10:11" x14ac:dyDescent="0.25">
      <c r="J3353" s="27"/>
      <c r="K3353" s="14"/>
    </row>
    <row r="3354" spans="10:11" x14ac:dyDescent="0.25">
      <c r="J3354" s="27"/>
      <c r="K3354" s="14"/>
    </row>
    <row r="3355" spans="10:11" x14ac:dyDescent="0.25">
      <c r="J3355" s="27"/>
      <c r="K3355" s="14"/>
    </row>
    <row r="3356" spans="10:11" x14ac:dyDescent="0.25">
      <c r="J3356" s="27"/>
      <c r="K3356" s="14"/>
    </row>
    <row r="3357" spans="10:11" x14ac:dyDescent="0.25">
      <c r="J3357" s="27"/>
      <c r="K3357" s="14"/>
    </row>
    <row r="3358" spans="10:11" x14ac:dyDescent="0.25">
      <c r="J3358" s="27"/>
      <c r="K3358" s="14"/>
    </row>
    <row r="3359" spans="10:11" x14ac:dyDescent="0.25">
      <c r="J3359" s="27"/>
      <c r="K3359" s="14"/>
    </row>
    <row r="3360" spans="10:11" x14ac:dyDescent="0.25">
      <c r="J3360" s="27"/>
      <c r="K3360" s="14"/>
    </row>
    <row r="3361" spans="10:11" x14ac:dyDescent="0.25">
      <c r="J3361" s="27"/>
      <c r="K3361" s="14"/>
    </row>
    <row r="3362" spans="10:11" x14ac:dyDescent="0.25">
      <c r="J3362" s="27"/>
      <c r="K3362" s="14"/>
    </row>
    <row r="3363" spans="10:11" x14ac:dyDescent="0.25">
      <c r="J3363" s="27"/>
      <c r="K3363" s="14"/>
    </row>
    <row r="3364" spans="10:11" x14ac:dyDescent="0.25">
      <c r="J3364" s="27"/>
      <c r="K3364" s="14"/>
    </row>
    <row r="3365" spans="10:11" x14ac:dyDescent="0.25">
      <c r="J3365" s="27"/>
      <c r="K3365" s="14"/>
    </row>
    <row r="3366" spans="10:11" x14ac:dyDescent="0.25">
      <c r="J3366" s="27"/>
      <c r="K3366" s="14"/>
    </row>
    <row r="3367" spans="10:11" x14ac:dyDescent="0.25">
      <c r="J3367" s="27"/>
      <c r="K3367" s="14"/>
    </row>
    <row r="3368" spans="10:11" x14ac:dyDescent="0.25">
      <c r="J3368" s="27"/>
      <c r="K3368" s="14"/>
    </row>
    <row r="3369" spans="10:11" x14ac:dyDescent="0.25">
      <c r="J3369" s="27"/>
      <c r="K3369" s="14"/>
    </row>
    <row r="3370" spans="10:11" x14ac:dyDescent="0.25">
      <c r="J3370" s="27"/>
      <c r="K3370" s="14"/>
    </row>
    <row r="3371" spans="10:11" x14ac:dyDescent="0.25">
      <c r="J3371" s="27"/>
      <c r="K3371" s="14"/>
    </row>
    <row r="3372" spans="10:11" x14ac:dyDescent="0.25">
      <c r="J3372" s="27"/>
      <c r="K3372" s="14"/>
    </row>
    <row r="3373" spans="10:11" x14ac:dyDescent="0.25">
      <c r="J3373" s="27"/>
      <c r="K3373" s="14"/>
    </row>
    <row r="3374" spans="10:11" x14ac:dyDescent="0.25">
      <c r="J3374" s="27"/>
      <c r="K3374" s="14"/>
    </row>
    <row r="3375" spans="10:11" x14ac:dyDescent="0.25">
      <c r="J3375" s="27"/>
      <c r="K3375" s="14"/>
    </row>
    <row r="3376" spans="10:11" x14ac:dyDescent="0.25">
      <c r="J3376" s="27"/>
      <c r="K3376" s="14"/>
    </row>
    <row r="3377" spans="10:11" x14ac:dyDescent="0.25">
      <c r="J3377" s="27"/>
      <c r="K3377" s="14"/>
    </row>
    <row r="3378" spans="10:11" x14ac:dyDescent="0.25">
      <c r="J3378" s="27"/>
      <c r="K3378" s="14"/>
    </row>
    <row r="3379" spans="10:11" x14ac:dyDescent="0.25">
      <c r="J3379" s="27"/>
      <c r="K3379" s="14"/>
    </row>
    <row r="3380" spans="10:11" x14ac:dyDescent="0.25">
      <c r="J3380" s="27"/>
      <c r="K3380" s="14"/>
    </row>
    <row r="3381" spans="10:11" x14ac:dyDescent="0.25">
      <c r="J3381" s="27"/>
      <c r="K3381" s="14"/>
    </row>
    <row r="3382" spans="10:11" x14ac:dyDescent="0.25">
      <c r="J3382" s="27"/>
      <c r="K3382" s="14"/>
    </row>
    <row r="3383" spans="10:11" x14ac:dyDescent="0.25">
      <c r="J3383" s="27"/>
      <c r="K3383" s="14"/>
    </row>
    <row r="3384" spans="10:11" x14ac:dyDescent="0.25">
      <c r="J3384" s="27"/>
      <c r="K3384" s="14"/>
    </row>
    <row r="3385" spans="10:11" x14ac:dyDescent="0.25">
      <c r="J3385" s="27"/>
      <c r="K3385" s="14"/>
    </row>
    <row r="3386" spans="10:11" x14ac:dyDescent="0.25">
      <c r="J3386" s="27"/>
      <c r="K3386" s="14"/>
    </row>
    <row r="3387" spans="10:11" x14ac:dyDescent="0.25">
      <c r="J3387" s="27"/>
      <c r="K3387" s="14"/>
    </row>
    <row r="3388" spans="10:11" x14ac:dyDescent="0.25">
      <c r="J3388" s="27"/>
      <c r="K3388" s="14"/>
    </row>
    <row r="3389" spans="10:11" x14ac:dyDescent="0.25">
      <c r="J3389" s="27"/>
      <c r="K3389" s="14"/>
    </row>
    <row r="3390" spans="10:11" x14ac:dyDescent="0.25">
      <c r="J3390" s="27"/>
      <c r="K3390" s="14"/>
    </row>
    <row r="3391" spans="10:11" x14ac:dyDescent="0.25">
      <c r="J3391" s="27"/>
      <c r="K3391" s="14"/>
    </row>
    <row r="3392" spans="10:11" x14ac:dyDescent="0.25">
      <c r="J3392" s="27"/>
      <c r="K3392" s="14"/>
    </row>
    <row r="3393" spans="10:11" x14ac:dyDescent="0.25">
      <c r="J3393" s="27"/>
      <c r="K3393" s="14"/>
    </row>
    <row r="3394" spans="10:11" x14ac:dyDescent="0.25">
      <c r="J3394" s="27"/>
      <c r="K3394" s="14"/>
    </row>
    <row r="3395" spans="10:11" x14ac:dyDescent="0.25">
      <c r="J3395" s="27"/>
      <c r="K3395" s="14"/>
    </row>
    <row r="3396" spans="10:11" x14ac:dyDescent="0.25">
      <c r="J3396" s="27"/>
      <c r="K3396" s="14"/>
    </row>
    <row r="3397" spans="10:11" x14ac:dyDescent="0.25">
      <c r="J3397" s="27"/>
      <c r="K3397" s="14"/>
    </row>
    <row r="3398" spans="10:11" x14ac:dyDescent="0.25">
      <c r="J3398" s="27"/>
      <c r="K3398" s="14"/>
    </row>
    <row r="3399" spans="10:11" x14ac:dyDescent="0.25">
      <c r="J3399" s="27"/>
      <c r="K3399" s="14"/>
    </row>
    <row r="3400" spans="10:11" x14ac:dyDescent="0.25">
      <c r="J3400" s="27"/>
      <c r="K3400" s="14"/>
    </row>
    <row r="3401" spans="10:11" x14ac:dyDescent="0.25">
      <c r="J3401" s="27"/>
      <c r="K3401" s="14"/>
    </row>
    <row r="3402" spans="10:11" x14ac:dyDescent="0.25">
      <c r="J3402" s="27"/>
      <c r="K3402" s="14"/>
    </row>
    <row r="3403" spans="10:11" x14ac:dyDescent="0.25">
      <c r="J3403" s="27"/>
      <c r="K3403" s="14"/>
    </row>
    <row r="3404" spans="10:11" x14ac:dyDescent="0.25">
      <c r="J3404" s="27"/>
      <c r="K3404" s="14"/>
    </row>
    <row r="3405" spans="10:11" x14ac:dyDescent="0.25">
      <c r="J3405" s="27"/>
      <c r="K3405" s="14"/>
    </row>
    <row r="3406" spans="10:11" x14ac:dyDescent="0.25">
      <c r="J3406" s="27"/>
      <c r="K3406" s="14"/>
    </row>
    <row r="3407" spans="10:11" x14ac:dyDescent="0.25">
      <c r="J3407" s="27"/>
      <c r="K3407" s="14"/>
    </row>
    <row r="3408" spans="10:11" x14ac:dyDescent="0.25">
      <c r="J3408" s="27"/>
      <c r="K3408" s="14"/>
    </row>
    <row r="3409" spans="10:11" x14ac:dyDescent="0.25">
      <c r="J3409" s="27"/>
      <c r="K3409" s="14"/>
    </row>
    <row r="3410" spans="10:11" x14ac:dyDescent="0.25">
      <c r="J3410" s="27"/>
      <c r="K3410" s="14"/>
    </row>
    <row r="3411" spans="10:11" x14ac:dyDescent="0.25">
      <c r="J3411" s="27"/>
      <c r="K3411" s="14"/>
    </row>
    <row r="3412" spans="10:11" x14ac:dyDescent="0.25">
      <c r="J3412" s="27"/>
      <c r="K3412" s="14"/>
    </row>
    <row r="3413" spans="10:11" x14ac:dyDescent="0.25">
      <c r="J3413" s="27"/>
      <c r="K3413" s="14"/>
    </row>
    <row r="3414" spans="10:11" x14ac:dyDescent="0.25">
      <c r="J3414" s="27"/>
      <c r="K3414" s="14"/>
    </row>
    <row r="3415" spans="10:11" x14ac:dyDescent="0.25">
      <c r="J3415" s="27"/>
      <c r="K3415" s="14"/>
    </row>
    <row r="3416" spans="10:11" x14ac:dyDescent="0.25">
      <c r="J3416" s="27"/>
      <c r="K3416" s="14"/>
    </row>
    <row r="3417" spans="10:11" x14ac:dyDescent="0.25">
      <c r="J3417" s="27"/>
      <c r="K3417" s="14"/>
    </row>
    <row r="3418" spans="10:11" x14ac:dyDescent="0.25">
      <c r="J3418" s="27"/>
      <c r="K3418" s="14"/>
    </row>
    <row r="3419" spans="10:11" x14ac:dyDescent="0.25">
      <c r="J3419" s="27"/>
      <c r="K3419" s="14"/>
    </row>
    <row r="3420" spans="10:11" x14ac:dyDescent="0.25">
      <c r="J3420" s="27"/>
      <c r="K3420" s="14"/>
    </row>
    <row r="3421" spans="10:11" x14ac:dyDescent="0.25">
      <c r="J3421" s="27"/>
      <c r="K3421" s="14"/>
    </row>
    <row r="3422" spans="10:11" x14ac:dyDescent="0.25">
      <c r="J3422" s="27"/>
      <c r="K3422" s="14"/>
    </row>
    <row r="3423" spans="10:11" x14ac:dyDescent="0.25">
      <c r="J3423" s="27"/>
      <c r="K3423" s="14"/>
    </row>
    <row r="3424" spans="10:11" x14ac:dyDescent="0.25">
      <c r="J3424" s="27"/>
      <c r="K3424" s="14"/>
    </row>
    <row r="3425" spans="10:11" x14ac:dyDescent="0.25">
      <c r="J3425" s="27"/>
      <c r="K3425" s="14"/>
    </row>
    <row r="3426" spans="10:11" x14ac:dyDescent="0.25">
      <c r="J3426" s="27"/>
      <c r="K3426" s="14"/>
    </row>
    <row r="3427" spans="10:11" x14ac:dyDescent="0.25">
      <c r="J3427" s="27"/>
      <c r="K3427" s="14"/>
    </row>
    <row r="3428" spans="10:11" x14ac:dyDescent="0.25">
      <c r="J3428" s="27"/>
      <c r="K3428" s="14"/>
    </row>
    <row r="3429" spans="10:11" x14ac:dyDescent="0.25">
      <c r="J3429" s="27"/>
      <c r="K3429" s="14"/>
    </row>
    <row r="3430" spans="10:11" x14ac:dyDescent="0.25">
      <c r="J3430" s="27"/>
      <c r="K3430" s="14"/>
    </row>
    <row r="3431" spans="10:11" x14ac:dyDescent="0.25">
      <c r="J3431" s="27"/>
      <c r="K3431" s="14"/>
    </row>
    <row r="3432" spans="10:11" x14ac:dyDescent="0.25">
      <c r="J3432" s="27"/>
      <c r="K3432" s="14"/>
    </row>
    <row r="3433" spans="10:11" x14ac:dyDescent="0.25">
      <c r="J3433" s="27"/>
      <c r="K3433" s="14"/>
    </row>
    <row r="3434" spans="10:11" x14ac:dyDescent="0.25">
      <c r="J3434" s="27"/>
      <c r="K3434" s="14"/>
    </row>
    <row r="3435" spans="10:11" x14ac:dyDescent="0.25">
      <c r="J3435" s="27"/>
      <c r="K3435" s="14"/>
    </row>
    <row r="3436" spans="10:11" x14ac:dyDescent="0.25">
      <c r="J3436" s="27"/>
      <c r="K3436" s="14"/>
    </row>
    <row r="3437" spans="10:11" x14ac:dyDescent="0.25">
      <c r="J3437" s="27"/>
      <c r="K3437" s="14"/>
    </row>
    <row r="3438" spans="10:11" x14ac:dyDescent="0.25">
      <c r="J3438" s="27"/>
      <c r="K3438" s="14"/>
    </row>
    <row r="3439" spans="10:11" x14ac:dyDescent="0.25">
      <c r="J3439" s="27"/>
      <c r="K3439" s="14"/>
    </row>
    <row r="3440" spans="10:11" x14ac:dyDescent="0.25">
      <c r="J3440" s="27"/>
      <c r="K3440" s="14"/>
    </row>
    <row r="3441" spans="10:11" x14ac:dyDescent="0.25">
      <c r="J3441" s="27"/>
      <c r="K3441" s="14"/>
    </row>
    <row r="3442" spans="10:11" x14ac:dyDescent="0.25">
      <c r="J3442" s="27"/>
      <c r="K3442" s="14"/>
    </row>
    <row r="3443" spans="10:11" x14ac:dyDescent="0.25">
      <c r="J3443" s="27"/>
      <c r="K3443" s="14"/>
    </row>
    <row r="3444" spans="10:11" x14ac:dyDescent="0.25">
      <c r="J3444" s="27"/>
      <c r="K3444" s="14"/>
    </row>
    <row r="3445" spans="10:11" x14ac:dyDescent="0.25">
      <c r="J3445" s="27"/>
      <c r="K3445" s="14"/>
    </row>
    <row r="3446" spans="10:11" x14ac:dyDescent="0.25">
      <c r="J3446" s="27"/>
      <c r="K3446" s="14"/>
    </row>
    <row r="3447" spans="10:11" x14ac:dyDescent="0.25">
      <c r="J3447" s="27"/>
      <c r="K3447" s="14"/>
    </row>
    <row r="3448" spans="10:11" x14ac:dyDescent="0.25">
      <c r="J3448" s="27"/>
      <c r="K3448" s="14"/>
    </row>
    <row r="3449" spans="10:11" x14ac:dyDescent="0.25">
      <c r="J3449" s="27"/>
      <c r="K3449" s="14"/>
    </row>
    <row r="3450" spans="10:11" x14ac:dyDescent="0.25">
      <c r="J3450" s="27"/>
      <c r="K3450" s="14"/>
    </row>
    <row r="3451" spans="10:11" x14ac:dyDescent="0.25">
      <c r="J3451" s="27"/>
      <c r="K3451" s="14"/>
    </row>
    <row r="3452" spans="10:11" x14ac:dyDescent="0.25">
      <c r="J3452" s="27"/>
      <c r="K3452" s="14"/>
    </row>
    <row r="3453" spans="10:11" x14ac:dyDescent="0.25">
      <c r="J3453" s="27"/>
      <c r="K3453" s="14"/>
    </row>
    <row r="3454" spans="10:11" x14ac:dyDescent="0.25">
      <c r="J3454" s="27"/>
      <c r="K3454" s="14"/>
    </row>
    <row r="3455" spans="10:11" x14ac:dyDescent="0.25">
      <c r="J3455" s="27"/>
      <c r="K3455" s="14"/>
    </row>
    <row r="3456" spans="10:11" x14ac:dyDescent="0.25">
      <c r="J3456" s="27"/>
      <c r="K3456" s="14"/>
    </row>
    <row r="3457" spans="10:11" x14ac:dyDescent="0.25">
      <c r="J3457" s="27"/>
      <c r="K3457" s="14"/>
    </row>
    <row r="3458" spans="10:11" x14ac:dyDescent="0.25">
      <c r="J3458" s="27"/>
      <c r="K3458" s="14"/>
    </row>
    <row r="3459" spans="10:11" x14ac:dyDescent="0.25">
      <c r="J3459" s="27"/>
      <c r="K3459" s="14"/>
    </row>
    <row r="3460" spans="10:11" x14ac:dyDescent="0.25">
      <c r="J3460" s="27"/>
      <c r="K3460" s="14"/>
    </row>
    <row r="3461" spans="10:11" x14ac:dyDescent="0.25">
      <c r="J3461" s="27"/>
      <c r="K3461" s="14"/>
    </row>
    <row r="3462" spans="10:11" x14ac:dyDescent="0.25">
      <c r="J3462" s="27"/>
      <c r="K3462" s="14"/>
    </row>
    <row r="3463" spans="10:11" x14ac:dyDescent="0.25">
      <c r="J3463" s="27"/>
      <c r="K3463" s="14"/>
    </row>
    <row r="3464" spans="10:11" x14ac:dyDescent="0.25">
      <c r="J3464" s="27"/>
      <c r="K3464" s="14"/>
    </row>
    <row r="3465" spans="10:11" x14ac:dyDescent="0.25">
      <c r="J3465" s="27"/>
      <c r="K3465" s="14"/>
    </row>
    <row r="3466" spans="10:11" x14ac:dyDescent="0.25">
      <c r="J3466" s="27"/>
      <c r="K3466" s="14"/>
    </row>
    <row r="3467" spans="10:11" x14ac:dyDescent="0.25">
      <c r="J3467" s="27"/>
      <c r="K3467" s="14"/>
    </row>
    <row r="3468" spans="10:11" x14ac:dyDescent="0.25">
      <c r="J3468" s="27"/>
      <c r="K3468" s="14"/>
    </row>
    <row r="3469" spans="10:11" x14ac:dyDescent="0.25">
      <c r="J3469" s="27"/>
      <c r="K3469" s="14"/>
    </row>
    <row r="3470" spans="10:11" x14ac:dyDescent="0.25">
      <c r="J3470" s="27"/>
      <c r="K3470" s="14"/>
    </row>
    <row r="3471" spans="10:11" x14ac:dyDescent="0.25">
      <c r="J3471" s="27"/>
      <c r="K3471" s="14"/>
    </row>
    <row r="3472" spans="10:11" x14ac:dyDescent="0.25">
      <c r="J3472" s="27"/>
      <c r="K3472" s="14"/>
    </row>
    <row r="3473" spans="10:11" x14ac:dyDescent="0.25">
      <c r="J3473" s="27"/>
      <c r="K3473" s="14"/>
    </row>
    <row r="3474" spans="10:11" x14ac:dyDescent="0.25">
      <c r="J3474" s="27"/>
      <c r="K3474" s="14"/>
    </row>
    <row r="3475" spans="10:11" x14ac:dyDescent="0.25">
      <c r="J3475" s="27"/>
      <c r="K3475" s="14"/>
    </row>
    <row r="3476" spans="10:11" x14ac:dyDescent="0.25">
      <c r="J3476" s="27"/>
      <c r="K3476" s="14"/>
    </row>
    <row r="3477" spans="10:11" x14ac:dyDescent="0.25">
      <c r="J3477" s="27"/>
      <c r="K3477" s="14"/>
    </row>
    <row r="3478" spans="10:11" x14ac:dyDescent="0.25">
      <c r="J3478" s="27"/>
      <c r="K3478" s="14"/>
    </row>
    <row r="3479" spans="10:11" x14ac:dyDescent="0.25">
      <c r="J3479" s="27"/>
      <c r="K3479" s="14"/>
    </row>
    <row r="3480" spans="10:11" x14ac:dyDescent="0.25">
      <c r="J3480" s="27"/>
      <c r="K3480" s="14"/>
    </row>
    <row r="3481" spans="10:11" x14ac:dyDescent="0.25">
      <c r="J3481" s="27"/>
      <c r="K3481" s="14"/>
    </row>
    <row r="3482" spans="10:11" x14ac:dyDescent="0.25">
      <c r="J3482" s="27"/>
      <c r="K3482" s="14"/>
    </row>
    <row r="3483" spans="10:11" x14ac:dyDescent="0.25">
      <c r="J3483" s="27"/>
      <c r="K3483" s="14"/>
    </row>
    <row r="3484" spans="10:11" x14ac:dyDescent="0.25">
      <c r="J3484" s="27"/>
      <c r="K3484" s="14"/>
    </row>
    <row r="3485" spans="10:11" x14ac:dyDescent="0.25">
      <c r="J3485" s="27"/>
      <c r="K3485" s="14"/>
    </row>
    <row r="3486" spans="10:11" x14ac:dyDescent="0.25">
      <c r="J3486" s="27"/>
      <c r="K3486" s="14"/>
    </row>
    <row r="3487" spans="10:11" x14ac:dyDescent="0.25">
      <c r="J3487" s="27"/>
      <c r="K3487" s="14"/>
    </row>
    <row r="3488" spans="10:11" x14ac:dyDescent="0.25">
      <c r="J3488" s="27"/>
      <c r="K3488" s="14"/>
    </row>
    <row r="3489" spans="10:11" x14ac:dyDescent="0.25">
      <c r="J3489" s="27"/>
      <c r="K3489" s="14"/>
    </row>
    <row r="3490" spans="10:11" x14ac:dyDescent="0.25">
      <c r="J3490" s="27"/>
      <c r="K3490" s="14"/>
    </row>
    <row r="3491" spans="10:11" x14ac:dyDescent="0.25">
      <c r="J3491" s="27"/>
      <c r="K3491" s="14"/>
    </row>
    <row r="3492" spans="10:11" x14ac:dyDescent="0.25">
      <c r="J3492" s="27"/>
      <c r="K3492" s="14"/>
    </row>
    <row r="3493" spans="10:11" x14ac:dyDescent="0.25">
      <c r="J3493" s="27"/>
      <c r="K3493" s="14"/>
    </row>
    <row r="3494" spans="10:11" x14ac:dyDescent="0.25">
      <c r="J3494" s="27"/>
      <c r="K3494" s="14"/>
    </row>
    <row r="3495" spans="10:11" x14ac:dyDescent="0.25">
      <c r="J3495" s="27"/>
      <c r="K3495" s="14"/>
    </row>
    <row r="3496" spans="10:11" x14ac:dyDescent="0.25">
      <c r="J3496" s="27"/>
      <c r="K3496" s="14"/>
    </row>
    <row r="3497" spans="10:11" x14ac:dyDescent="0.25">
      <c r="J3497" s="27"/>
      <c r="K3497" s="14"/>
    </row>
    <row r="3498" spans="10:11" x14ac:dyDescent="0.25">
      <c r="J3498" s="27"/>
      <c r="K3498" s="14"/>
    </row>
    <row r="3499" spans="10:11" x14ac:dyDescent="0.25">
      <c r="J3499" s="27"/>
      <c r="K3499" s="14"/>
    </row>
    <row r="3500" spans="10:11" x14ac:dyDescent="0.25">
      <c r="J3500" s="27"/>
      <c r="K3500" s="14"/>
    </row>
    <row r="3501" spans="10:11" x14ac:dyDescent="0.25">
      <c r="J3501" s="27"/>
      <c r="K3501" s="14"/>
    </row>
    <row r="3502" spans="10:11" x14ac:dyDescent="0.25">
      <c r="J3502" s="27"/>
      <c r="K3502" s="14"/>
    </row>
    <row r="3503" spans="10:11" x14ac:dyDescent="0.25">
      <c r="J3503" s="27"/>
      <c r="K3503" s="14"/>
    </row>
    <row r="3504" spans="10:11" x14ac:dyDescent="0.25">
      <c r="J3504" s="27"/>
      <c r="K3504" s="14"/>
    </row>
    <row r="3505" spans="10:11" x14ac:dyDescent="0.25">
      <c r="J3505" s="27"/>
      <c r="K3505" s="14"/>
    </row>
    <row r="3506" spans="10:11" x14ac:dyDescent="0.25">
      <c r="J3506" s="27"/>
      <c r="K3506" s="14"/>
    </row>
    <row r="3507" spans="10:11" x14ac:dyDescent="0.25">
      <c r="J3507" s="27"/>
      <c r="K3507" s="14"/>
    </row>
    <row r="3508" spans="10:11" x14ac:dyDescent="0.25">
      <c r="J3508" s="27"/>
      <c r="K3508" s="14"/>
    </row>
    <row r="3509" spans="10:11" x14ac:dyDescent="0.25">
      <c r="J3509" s="27"/>
      <c r="K3509" s="14"/>
    </row>
    <row r="3510" spans="10:11" x14ac:dyDescent="0.25">
      <c r="J3510" s="27"/>
      <c r="K3510" s="14"/>
    </row>
    <row r="3511" spans="10:11" x14ac:dyDescent="0.25">
      <c r="J3511" s="27"/>
      <c r="K3511" s="14"/>
    </row>
    <row r="3512" spans="10:11" x14ac:dyDescent="0.25">
      <c r="J3512" s="27"/>
      <c r="K3512" s="14"/>
    </row>
    <row r="3513" spans="10:11" x14ac:dyDescent="0.25">
      <c r="J3513" s="27"/>
      <c r="K3513" s="14"/>
    </row>
    <row r="3514" spans="10:11" x14ac:dyDescent="0.25">
      <c r="J3514" s="27"/>
      <c r="K3514" s="14"/>
    </row>
    <row r="3515" spans="10:11" x14ac:dyDescent="0.25">
      <c r="J3515" s="27"/>
      <c r="K3515" s="14"/>
    </row>
    <row r="3516" spans="10:11" x14ac:dyDescent="0.25">
      <c r="J3516" s="27"/>
      <c r="K3516" s="14"/>
    </row>
    <row r="3517" spans="10:11" x14ac:dyDescent="0.25">
      <c r="J3517" s="27"/>
      <c r="K3517" s="14"/>
    </row>
    <row r="3518" spans="10:11" x14ac:dyDescent="0.25">
      <c r="J3518" s="27"/>
      <c r="K3518" s="14"/>
    </row>
    <row r="3519" spans="10:11" x14ac:dyDescent="0.25">
      <c r="J3519" s="27"/>
      <c r="K3519" s="14"/>
    </row>
    <row r="3520" spans="10:11" x14ac:dyDescent="0.25">
      <c r="J3520" s="27"/>
      <c r="K3520" s="14"/>
    </row>
    <row r="3521" spans="10:11" x14ac:dyDescent="0.25">
      <c r="J3521" s="27"/>
      <c r="K3521" s="14"/>
    </row>
    <row r="3522" spans="10:11" x14ac:dyDescent="0.25">
      <c r="J3522" s="27"/>
      <c r="K3522" s="14"/>
    </row>
    <row r="3523" spans="10:11" x14ac:dyDescent="0.25">
      <c r="J3523" s="27"/>
      <c r="K3523" s="14"/>
    </row>
    <row r="3524" spans="10:11" x14ac:dyDescent="0.25">
      <c r="J3524" s="27"/>
      <c r="K3524" s="14"/>
    </row>
    <row r="3525" spans="10:11" x14ac:dyDescent="0.25">
      <c r="J3525" s="27"/>
      <c r="K3525" s="14"/>
    </row>
    <row r="3526" spans="10:11" x14ac:dyDescent="0.25">
      <c r="J3526" s="27"/>
      <c r="K3526" s="14"/>
    </row>
    <row r="3527" spans="10:11" x14ac:dyDescent="0.25">
      <c r="J3527" s="27"/>
      <c r="K3527" s="14"/>
    </row>
    <row r="3528" spans="10:11" x14ac:dyDescent="0.25">
      <c r="J3528" s="27"/>
      <c r="K3528" s="14"/>
    </row>
    <row r="3529" spans="10:11" x14ac:dyDescent="0.25">
      <c r="J3529" s="27"/>
      <c r="K3529" s="14"/>
    </row>
    <row r="3530" spans="10:11" x14ac:dyDescent="0.25">
      <c r="J3530" s="27"/>
      <c r="K3530" s="14"/>
    </row>
    <row r="3531" spans="10:11" x14ac:dyDescent="0.25">
      <c r="J3531" s="27"/>
      <c r="K3531" s="14"/>
    </row>
    <row r="3532" spans="10:11" x14ac:dyDescent="0.25">
      <c r="J3532" s="27"/>
      <c r="K3532" s="14"/>
    </row>
    <row r="3533" spans="10:11" x14ac:dyDescent="0.25">
      <c r="J3533" s="27"/>
      <c r="K3533" s="14"/>
    </row>
    <row r="3534" spans="10:11" x14ac:dyDescent="0.25">
      <c r="J3534" s="27"/>
      <c r="K3534" s="14"/>
    </row>
    <row r="3535" spans="10:11" x14ac:dyDescent="0.25">
      <c r="J3535" s="27"/>
      <c r="K3535" s="14"/>
    </row>
    <row r="3536" spans="10:11" x14ac:dyDescent="0.25">
      <c r="J3536" s="27"/>
      <c r="K3536" s="14"/>
    </row>
    <row r="3537" spans="10:11" x14ac:dyDescent="0.25">
      <c r="J3537" s="27"/>
      <c r="K3537" s="14"/>
    </row>
    <row r="3538" spans="10:11" x14ac:dyDescent="0.25">
      <c r="J3538" s="27"/>
      <c r="K3538" s="14"/>
    </row>
    <row r="3539" spans="10:11" x14ac:dyDescent="0.25">
      <c r="J3539" s="27"/>
      <c r="K3539" s="14"/>
    </row>
    <row r="3540" spans="10:11" x14ac:dyDescent="0.25">
      <c r="J3540" s="27"/>
      <c r="K3540" s="14"/>
    </row>
    <row r="3541" spans="10:11" x14ac:dyDescent="0.25">
      <c r="J3541" s="27"/>
      <c r="K3541" s="14"/>
    </row>
    <row r="3542" spans="10:11" x14ac:dyDescent="0.25">
      <c r="J3542" s="27"/>
      <c r="K3542" s="14"/>
    </row>
    <row r="3543" spans="10:11" x14ac:dyDescent="0.25">
      <c r="J3543" s="27"/>
      <c r="K3543" s="14"/>
    </row>
    <row r="3544" spans="10:11" x14ac:dyDescent="0.25">
      <c r="J3544" s="27"/>
      <c r="K3544" s="14"/>
    </row>
    <row r="3545" spans="10:11" x14ac:dyDescent="0.25">
      <c r="J3545" s="27"/>
      <c r="K3545" s="14"/>
    </row>
    <row r="3546" spans="10:11" x14ac:dyDescent="0.25">
      <c r="J3546" s="27"/>
      <c r="K3546" s="14"/>
    </row>
    <row r="3547" spans="10:11" x14ac:dyDescent="0.25">
      <c r="J3547" s="27"/>
      <c r="K3547" s="14"/>
    </row>
    <row r="3548" spans="10:11" x14ac:dyDescent="0.25">
      <c r="J3548" s="27"/>
      <c r="K3548" s="14"/>
    </row>
    <row r="3549" spans="10:11" x14ac:dyDescent="0.25">
      <c r="J3549" s="27"/>
      <c r="K3549" s="14"/>
    </row>
    <row r="3550" spans="10:11" x14ac:dyDescent="0.25">
      <c r="J3550" s="27"/>
      <c r="K3550" s="14"/>
    </row>
    <row r="3551" spans="10:11" x14ac:dyDescent="0.25">
      <c r="J3551" s="27"/>
      <c r="K3551" s="14"/>
    </row>
    <row r="3552" spans="10:11" x14ac:dyDescent="0.25">
      <c r="J3552" s="27"/>
      <c r="K3552" s="14"/>
    </row>
    <row r="3553" spans="10:11" x14ac:dyDescent="0.25">
      <c r="J3553" s="27"/>
      <c r="K3553" s="14"/>
    </row>
    <row r="3554" spans="10:11" x14ac:dyDescent="0.25">
      <c r="J3554" s="27"/>
      <c r="K3554" s="14"/>
    </row>
    <row r="3555" spans="10:11" x14ac:dyDescent="0.25">
      <c r="J3555" s="27"/>
      <c r="K3555" s="14"/>
    </row>
    <row r="3556" spans="10:11" x14ac:dyDescent="0.25">
      <c r="J3556" s="27"/>
      <c r="K3556" s="14"/>
    </row>
    <row r="3557" spans="10:11" x14ac:dyDescent="0.25">
      <c r="J3557" s="27"/>
      <c r="K3557" s="14"/>
    </row>
    <row r="3558" spans="10:11" x14ac:dyDescent="0.25">
      <c r="J3558" s="27"/>
      <c r="K3558" s="14"/>
    </row>
    <row r="3559" spans="10:11" x14ac:dyDescent="0.25">
      <c r="J3559" s="27"/>
      <c r="K3559" s="14"/>
    </row>
    <row r="3560" spans="10:11" x14ac:dyDescent="0.25">
      <c r="J3560" s="27"/>
      <c r="K3560" s="14"/>
    </row>
    <row r="3561" spans="10:11" x14ac:dyDescent="0.25">
      <c r="J3561" s="27"/>
      <c r="K3561" s="14"/>
    </row>
    <row r="3562" spans="10:11" x14ac:dyDescent="0.25">
      <c r="J3562" s="27"/>
      <c r="K3562" s="14"/>
    </row>
    <row r="3563" spans="10:11" x14ac:dyDescent="0.25">
      <c r="J3563" s="27"/>
      <c r="K3563" s="14"/>
    </row>
    <row r="3564" spans="10:11" x14ac:dyDescent="0.25">
      <c r="J3564" s="27"/>
      <c r="K3564" s="14"/>
    </row>
    <row r="3565" spans="10:11" x14ac:dyDescent="0.25">
      <c r="J3565" s="27"/>
      <c r="K3565" s="14"/>
    </row>
    <row r="3566" spans="10:11" x14ac:dyDescent="0.25">
      <c r="J3566" s="27"/>
      <c r="K3566" s="14"/>
    </row>
    <row r="3567" spans="10:11" x14ac:dyDescent="0.25">
      <c r="J3567" s="27"/>
      <c r="K3567" s="14"/>
    </row>
    <row r="3568" spans="10:11" x14ac:dyDescent="0.25">
      <c r="J3568" s="27"/>
      <c r="K3568" s="14"/>
    </row>
    <row r="3569" spans="10:11" x14ac:dyDescent="0.25">
      <c r="J3569" s="27"/>
      <c r="K3569" s="14"/>
    </row>
    <row r="3570" spans="10:11" x14ac:dyDescent="0.25">
      <c r="J3570" s="27"/>
      <c r="K3570" s="14"/>
    </row>
    <row r="3571" spans="10:11" x14ac:dyDescent="0.25">
      <c r="J3571" s="27"/>
      <c r="K3571" s="14"/>
    </row>
    <row r="3572" spans="10:11" x14ac:dyDescent="0.25">
      <c r="J3572" s="27"/>
      <c r="K3572" s="14"/>
    </row>
    <row r="3573" spans="10:11" x14ac:dyDescent="0.25">
      <c r="J3573" s="27"/>
      <c r="K3573" s="14"/>
    </row>
    <row r="3574" spans="10:11" x14ac:dyDescent="0.25">
      <c r="J3574" s="27"/>
      <c r="K3574" s="14"/>
    </row>
    <row r="3575" spans="10:11" x14ac:dyDescent="0.25">
      <c r="J3575" s="27"/>
      <c r="K3575" s="14"/>
    </row>
    <row r="3576" spans="10:11" x14ac:dyDescent="0.25">
      <c r="J3576" s="27"/>
      <c r="K3576" s="14"/>
    </row>
    <row r="3577" spans="10:11" x14ac:dyDescent="0.25">
      <c r="J3577" s="27"/>
      <c r="K3577" s="14"/>
    </row>
    <row r="3578" spans="10:11" x14ac:dyDescent="0.25">
      <c r="J3578" s="27"/>
      <c r="K3578" s="14"/>
    </row>
    <row r="3579" spans="10:11" x14ac:dyDescent="0.25">
      <c r="J3579" s="27"/>
      <c r="K3579" s="14"/>
    </row>
    <row r="3580" spans="10:11" x14ac:dyDescent="0.25">
      <c r="J3580" s="27"/>
      <c r="K3580" s="14"/>
    </row>
    <row r="3581" spans="10:11" x14ac:dyDescent="0.25">
      <c r="J3581" s="27"/>
      <c r="K3581" s="14"/>
    </row>
    <row r="3582" spans="10:11" x14ac:dyDescent="0.25">
      <c r="J3582" s="27"/>
      <c r="K3582" s="14"/>
    </row>
    <row r="3583" spans="10:11" x14ac:dyDescent="0.25">
      <c r="J3583" s="27"/>
      <c r="K3583" s="14"/>
    </row>
    <row r="3584" spans="10:11" x14ac:dyDescent="0.25">
      <c r="J3584" s="27"/>
      <c r="K3584" s="14"/>
    </row>
    <row r="3585" spans="10:11" x14ac:dyDescent="0.25">
      <c r="J3585" s="27"/>
      <c r="K3585" s="14"/>
    </row>
    <row r="3586" spans="10:11" x14ac:dyDescent="0.25">
      <c r="J3586" s="27"/>
      <c r="K3586" s="14"/>
    </row>
    <row r="3587" spans="10:11" x14ac:dyDescent="0.25">
      <c r="J3587" s="27"/>
      <c r="K3587" s="14"/>
    </row>
    <row r="3588" spans="10:11" x14ac:dyDescent="0.25">
      <c r="J3588" s="27"/>
      <c r="K3588" s="14"/>
    </row>
    <row r="3589" spans="10:11" x14ac:dyDescent="0.25">
      <c r="J3589" s="27"/>
      <c r="K3589" s="14"/>
    </row>
    <row r="3590" spans="10:11" x14ac:dyDescent="0.25">
      <c r="J3590" s="27"/>
      <c r="K3590" s="14"/>
    </row>
    <row r="3591" spans="10:11" x14ac:dyDescent="0.25">
      <c r="J3591" s="27"/>
      <c r="K3591" s="14"/>
    </row>
    <row r="3592" spans="10:11" x14ac:dyDescent="0.25">
      <c r="J3592" s="27"/>
      <c r="K3592" s="14"/>
    </row>
    <row r="3593" spans="10:11" x14ac:dyDescent="0.25">
      <c r="J3593" s="27"/>
      <c r="K3593" s="14"/>
    </row>
    <row r="3594" spans="10:11" x14ac:dyDescent="0.25">
      <c r="J3594" s="27"/>
      <c r="K3594" s="14"/>
    </row>
    <row r="3595" spans="10:11" x14ac:dyDescent="0.25">
      <c r="J3595" s="27"/>
      <c r="K3595" s="14"/>
    </row>
    <row r="3596" spans="10:11" x14ac:dyDescent="0.25">
      <c r="J3596" s="27"/>
      <c r="K3596" s="14"/>
    </row>
    <row r="3597" spans="10:11" x14ac:dyDescent="0.25">
      <c r="J3597" s="27"/>
      <c r="K3597" s="14"/>
    </row>
    <row r="3598" spans="10:11" x14ac:dyDescent="0.25">
      <c r="J3598" s="27"/>
      <c r="K3598" s="14"/>
    </row>
    <row r="3599" spans="10:11" x14ac:dyDescent="0.25">
      <c r="J3599" s="27"/>
      <c r="K3599" s="14"/>
    </row>
    <row r="3600" spans="10:11" x14ac:dyDescent="0.25">
      <c r="J3600" s="27"/>
      <c r="K3600" s="14"/>
    </row>
    <row r="3601" spans="10:11" x14ac:dyDescent="0.25">
      <c r="J3601" s="27"/>
      <c r="K3601" s="14"/>
    </row>
    <row r="3602" spans="10:11" x14ac:dyDescent="0.25">
      <c r="J3602" s="27"/>
      <c r="K3602" s="14"/>
    </row>
    <row r="3603" spans="10:11" x14ac:dyDescent="0.25">
      <c r="J3603" s="27"/>
      <c r="K3603" s="14"/>
    </row>
    <row r="3604" spans="10:11" x14ac:dyDescent="0.25">
      <c r="J3604" s="27"/>
      <c r="K3604" s="14"/>
    </row>
    <row r="3605" spans="10:11" x14ac:dyDescent="0.25">
      <c r="J3605" s="27"/>
      <c r="K3605" s="14"/>
    </row>
    <row r="3606" spans="10:11" x14ac:dyDescent="0.25">
      <c r="J3606" s="27"/>
      <c r="K3606" s="14"/>
    </row>
    <row r="3607" spans="10:11" x14ac:dyDescent="0.25">
      <c r="J3607" s="27"/>
      <c r="K3607" s="14"/>
    </row>
    <row r="3608" spans="10:11" x14ac:dyDescent="0.25">
      <c r="J3608" s="27"/>
      <c r="K3608" s="14"/>
    </row>
    <row r="3609" spans="10:11" x14ac:dyDescent="0.25">
      <c r="J3609" s="27"/>
      <c r="K3609" s="14"/>
    </row>
    <row r="3610" spans="10:11" x14ac:dyDescent="0.25">
      <c r="J3610" s="27"/>
      <c r="K3610" s="14"/>
    </row>
    <row r="3611" spans="10:11" x14ac:dyDescent="0.25">
      <c r="J3611" s="27"/>
      <c r="K3611" s="14"/>
    </row>
    <row r="3612" spans="10:11" x14ac:dyDescent="0.25">
      <c r="J3612" s="27"/>
      <c r="K3612" s="14"/>
    </row>
    <row r="3613" spans="10:11" x14ac:dyDescent="0.25">
      <c r="J3613" s="27"/>
      <c r="K3613" s="14"/>
    </row>
    <row r="3614" spans="10:11" x14ac:dyDescent="0.25">
      <c r="J3614" s="27"/>
      <c r="K3614" s="14"/>
    </row>
    <row r="3615" spans="10:11" x14ac:dyDescent="0.25">
      <c r="J3615" s="27"/>
      <c r="K3615" s="14"/>
    </row>
    <row r="3616" spans="10:11" x14ac:dyDescent="0.25">
      <c r="J3616" s="27"/>
      <c r="K3616" s="14"/>
    </row>
    <row r="3617" spans="10:11" x14ac:dyDescent="0.25">
      <c r="J3617" s="27"/>
      <c r="K3617" s="14"/>
    </row>
    <row r="3618" spans="10:11" x14ac:dyDescent="0.25">
      <c r="J3618" s="27"/>
      <c r="K3618" s="14"/>
    </row>
    <row r="3619" spans="10:11" x14ac:dyDescent="0.25">
      <c r="J3619" s="27"/>
      <c r="K3619" s="14"/>
    </row>
    <row r="3620" spans="10:11" x14ac:dyDescent="0.25">
      <c r="J3620" s="27"/>
      <c r="K3620" s="14"/>
    </row>
    <row r="3621" spans="10:11" x14ac:dyDescent="0.25">
      <c r="J3621" s="27"/>
      <c r="K3621" s="14"/>
    </row>
    <row r="3622" spans="10:11" x14ac:dyDescent="0.25">
      <c r="J3622" s="27"/>
      <c r="K3622" s="14"/>
    </row>
    <row r="3623" spans="10:11" x14ac:dyDescent="0.25">
      <c r="J3623" s="27"/>
      <c r="K3623" s="14"/>
    </row>
    <row r="3624" spans="10:11" x14ac:dyDescent="0.25">
      <c r="J3624" s="27"/>
      <c r="K3624" s="14"/>
    </row>
    <row r="3625" spans="10:11" x14ac:dyDescent="0.25">
      <c r="J3625" s="27"/>
      <c r="K3625" s="14"/>
    </row>
    <row r="3626" spans="10:11" x14ac:dyDescent="0.25">
      <c r="J3626" s="27"/>
      <c r="K3626" s="14"/>
    </row>
    <row r="3627" spans="10:11" x14ac:dyDescent="0.25">
      <c r="J3627" s="27"/>
      <c r="K3627" s="14"/>
    </row>
    <row r="3628" spans="10:11" x14ac:dyDescent="0.25">
      <c r="J3628" s="27"/>
      <c r="K3628" s="14"/>
    </row>
    <row r="3629" spans="10:11" x14ac:dyDescent="0.25">
      <c r="J3629" s="27"/>
      <c r="K3629" s="14"/>
    </row>
    <row r="3630" spans="10:11" x14ac:dyDescent="0.25">
      <c r="J3630" s="27"/>
      <c r="K3630" s="14"/>
    </row>
    <row r="3631" spans="10:11" x14ac:dyDescent="0.25">
      <c r="J3631" s="27"/>
      <c r="K3631" s="14"/>
    </row>
    <row r="3632" spans="10:11" x14ac:dyDescent="0.25">
      <c r="J3632" s="27"/>
      <c r="K3632" s="14"/>
    </row>
    <row r="3633" spans="10:11" x14ac:dyDescent="0.25">
      <c r="J3633" s="27"/>
      <c r="K3633" s="14"/>
    </row>
    <row r="3634" spans="10:11" x14ac:dyDescent="0.25">
      <c r="J3634" s="27"/>
      <c r="K3634" s="14"/>
    </row>
    <row r="3635" spans="10:11" x14ac:dyDescent="0.25">
      <c r="J3635" s="27"/>
      <c r="K3635" s="14"/>
    </row>
    <row r="3636" spans="10:11" x14ac:dyDescent="0.25">
      <c r="J3636" s="27"/>
      <c r="K3636" s="14"/>
    </row>
    <row r="3637" spans="10:11" x14ac:dyDescent="0.25">
      <c r="J3637" s="27"/>
      <c r="K3637" s="14"/>
    </row>
    <row r="3638" spans="10:11" x14ac:dyDescent="0.25">
      <c r="J3638" s="27"/>
      <c r="K3638" s="14"/>
    </row>
    <row r="3639" spans="10:11" x14ac:dyDescent="0.25">
      <c r="J3639" s="27"/>
      <c r="K3639" s="14"/>
    </row>
    <row r="3640" spans="10:11" x14ac:dyDescent="0.25">
      <c r="J3640" s="27"/>
      <c r="K3640" s="14"/>
    </row>
    <row r="3641" spans="10:11" x14ac:dyDescent="0.25">
      <c r="J3641" s="27"/>
      <c r="K3641" s="14"/>
    </row>
    <row r="3642" spans="10:11" x14ac:dyDescent="0.25">
      <c r="J3642" s="27"/>
      <c r="K3642" s="14"/>
    </row>
    <row r="3643" spans="10:11" x14ac:dyDescent="0.25">
      <c r="J3643" s="27"/>
      <c r="K3643" s="14"/>
    </row>
    <row r="3644" spans="10:11" x14ac:dyDescent="0.25">
      <c r="J3644" s="27"/>
      <c r="K3644" s="14"/>
    </row>
    <row r="3645" spans="10:11" x14ac:dyDescent="0.25">
      <c r="J3645" s="27"/>
      <c r="K3645" s="14"/>
    </row>
    <row r="3646" spans="10:11" x14ac:dyDescent="0.25">
      <c r="J3646" s="27"/>
      <c r="K3646" s="14"/>
    </row>
    <row r="3647" spans="10:11" x14ac:dyDescent="0.25">
      <c r="J3647" s="27"/>
      <c r="K3647" s="14"/>
    </row>
    <row r="3648" spans="10:11" x14ac:dyDescent="0.25">
      <c r="J3648" s="27"/>
      <c r="K3648" s="14"/>
    </row>
    <row r="3649" spans="10:11" x14ac:dyDescent="0.25">
      <c r="J3649" s="27"/>
      <c r="K3649" s="14"/>
    </row>
    <row r="3650" spans="10:11" x14ac:dyDescent="0.25">
      <c r="J3650" s="27"/>
      <c r="K3650" s="14"/>
    </row>
    <row r="3651" spans="10:11" x14ac:dyDescent="0.25">
      <c r="J3651" s="27"/>
      <c r="K3651" s="14"/>
    </row>
    <row r="3652" spans="10:11" x14ac:dyDescent="0.25">
      <c r="J3652" s="27"/>
      <c r="K3652" s="14"/>
    </row>
    <row r="3653" spans="10:11" x14ac:dyDescent="0.25">
      <c r="J3653" s="27"/>
      <c r="K3653" s="14"/>
    </row>
    <row r="3654" spans="10:11" x14ac:dyDescent="0.25">
      <c r="J3654" s="27"/>
      <c r="K3654" s="14"/>
    </row>
    <row r="3655" spans="10:11" x14ac:dyDescent="0.25">
      <c r="J3655" s="27"/>
      <c r="K3655" s="14"/>
    </row>
    <row r="3656" spans="10:11" x14ac:dyDescent="0.25">
      <c r="J3656" s="27"/>
      <c r="K3656" s="14"/>
    </row>
    <row r="3657" spans="10:11" x14ac:dyDescent="0.25">
      <c r="J3657" s="27"/>
      <c r="K3657" s="14"/>
    </row>
    <row r="3658" spans="10:11" x14ac:dyDescent="0.25">
      <c r="J3658" s="27"/>
      <c r="K3658" s="14"/>
    </row>
    <row r="3659" spans="10:11" x14ac:dyDescent="0.25">
      <c r="J3659" s="27"/>
      <c r="K3659" s="14"/>
    </row>
    <row r="3660" spans="10:11" x14ac:dyDescent="0.25">
      <c r="J3660" s="27"/>
      <c r="K3660" s="14"/>
    </row>
    <row r="3661" spans="10:11" x14ac:dyDescent="0.25">
      <c r="J3661" s="27"/>
      <c r="K3661" s="14"/>
    </row>
    <row r="3662" spans="10:11" x14ac:dyDescent="0.25">
      <c r="J3662" s="27"/>
      <c r="K3662" s="14"/>
    </row>
    <row r="3663" spans="10:11" x14ac:dyDescent="0.25">
      <c r="J3663" s="27"/>
      <c r="K3663" s="14"/>
    </row>
    <row r="3664" spans="10:11" x14ac:dyDescent="0.25">
      <c r="J3664" s="27"/>
      <c r="K3664" s="14"/>
    </row>
    <row r="3665" spans="10:11" x14ac:dyDescent="0.25">
      <c r="J3665" s="27"/>
      <c r="K3665" s="14"/>
    </row>
    <row r="3666" spans="10:11" x14ac:dyDescent="0.25">
      <c r="J3666" s="27"/>
      <c r="K3666" s="14"/>
    </row>
    <row r="3667" spans="10:11" x14ac:dyDescent="0.25">
      <c r="J3667" s="27"/>
      <c r="K3667" s="14"/>
    </row>
    <row r="3668" spans="10:11" x14ac:dyDescent="0.25">
      <c r="J3668" s="27"/>
      <c r="K3668" s="14"/>
    </row>
    <row r="3669" spans="10:11" x14ac:dyDescent="0.25">
      <c r="J3669" s="27"/>
      <c r="K3669" s="14"/>
    </row>
    <row r="3670" spans="10:11" x14ac:dyDescent="0.25">
      <c r="J3670" s="27"/>
      <c r="K3670" s="14"/>
    </row>
    <row r="3671" spans="10:11" x14ac:dyDescent="0.25">
      <c r="J3671" s="27"/>
      <c r="K3671" s="14"/>
    </row>
    <row r="3672" spans="10:11" x14ac:dyDescent="0.25">
      <c r="J3672" s="27"/>
      <c r="K3672" s="14"/>
    </row>
    <row r="3673" spans="10:11" x14ac:dyDescent="0.25">
      <c r="J3673" s="27"/>
      <c r="K3673" s="14"/>
    </row>
    <row r="3674" spans="10:11" x14ac:dyDescent="0.25">
      <c r="J3674" s="27"/>
      <c r="K3674" s="14"/>
    </row>
    <row r="3675" spans="10:11" x14ac:dyDescent="0.25">
      <c r="J3675" s="27"/>
      <c r="K3675" s="14"/>
    </row>
    <row r="3676" spans="10:11" x14ac:dyDescent="0.25">
      <c r="J3676" s="27"/>
      <c r="K3676" s="14"/>
    </row>
    <row r="3677" spans="10:11" x14ac:dyDescent="0.25">
      <c r="J3677" s="27"/>
      <c r="K3677" s="14"/>
    </row>
    <row r="3678" spans="10:11" x14ac:dyDescent="0.25">
      <c r="J3678" s="27"/>
      <c r="K3678" s="14"/>
    </row>
    <row r="3679" spans="10:11" x14ac:dyDescent="0.25">
      <c r="J3679" s="27"/>
      <c r="K3679" s="14"/>
    </row>
    <row r="3680" spans="10:11" x14ac:dyDescent="0.25">
      <c r="J3680" s="27"/>
      <c r="K3680" s="14"/>
    </row>
    <row r="3681" spans="10:11" x14ac:dyDescent="0.25">
      <c r="J3681" s="27"/>
      <c r="K3681" s="14"/>
    </row>
    <row r="3682" spans="10:11" x14ac:dyDescent="0.25">
      <c r="J3682" s="27"/>
      <c r="K3682" s="14"/>
    </row>
    <row r="3683" spans="10:11" x14ac:dyDescent="0.25">
      <c r="J3683" s="27"/>
      <c r="K3683" s="14"/>
    </row>
    <row r="3684" spans="10:11" x14ac:dyDescent="0.25">
      <c r="J3684" s="27"/>
      <c r="K3684" s="14"/>
    </row>
    <row r="3685" spans="10:11" x14ac:dyDescent="0.25">
      <c r="J3685" s="27"/>
      <c r="K3685" s="14"/>
    </row>
    <row r="3686" spans="10:11" x14ac:dyDescent="0.25">
      <c r="J3686" s="27"/>
      <c r="K3686" s="14"/>
    </row>
    <row r="3687" spans="10:11" x14ac:dyDescent="0.25">
      <c r="J3687" s="27"/>
      <c r="K3687" s="14"/>
    </row>
    <row r="3688" spans="10:11" x14ac:dyDescent="0.25">
      <c r="J3688" s="27"/>
      <c r="K3688" s="14"/>
    </row>
    <row r="3689" spans="10:11" x14ac:dyDescent="0.25">
      <c r="J3689" s="27"/>
      <c r="K3689" s="14"/>
    </row>
    <row r="3690" spans="10:11" x14ac:dyDescent="0.25">
      <c r="J3690" s="27"/>
      <c r="K3690" s="14"/>
    </row>
    <row r="3691" spans="10:11" x14ac:dyDescent="0.25">
      <c r="J3691" s="27"/>
      <c r="K3691" s="14"/>
    </row>
    <row r="3692" spans="10:11" x14ac:dyDescent="0.25">
      <c r="J3692" s="27"/>
      <c r="K3692" s="14"/>
    </row>
    <row r="3693" spans="10:11" x14ac:dyDescent="0.25">
      <c r="J3693" s="27"/>
      <c r="K3693" s="14"/>
    </row>
    <row r="3694" spans="10:11" x14ac:dyDescent="0.25">
      <c r="J3694" s="27"/>
      <c r="K3694" s="14"/>
    </row>
    <row r="3695" spans="10:11" x14ac:dyDescent="0.25">
      <c r="J3695" s="27"/>
      <c r="K3695" s="14"/>
    </row>
    <row r="3696" spans="10:11" x14ac:dyDescent="0.25">
      <c r="J3696" s="27"/>
      <c r="K3696" s="14"/>
    </row>
    <row r="3697" spans="10:11" x14ac:dyDescent="0.25">
      <c r="J3697" s="27"/>
      <c r="K3697" s="14"/>
    </row>
    <row r="3698" spans="10:11" x14ac:dyDescent="0.25">
      <c r="J3698" s="27"/>
      <c r="K3698" s="14"/>
    </row>
    <row r="3699" spans="10:11" x14ac:dyDescent="0.25">
      <c r="J3699" s="27"/>
      <c r="K3699" s="14"/>
    </row>
    <row r="3700" spans="10:11" x14ac:dyDescent="0.25">
      <c r="J3700" s="27"/>
      <c r="K3700" s="14"/>
    </row>
    <row r="3701" spans="10:11" x14ac:dyDescent="0.25">
      <c r="J3701" s="27"/>
      <c r="K3701" s="14"/>
    </row>
    <row r="3702" spans="10:11" x14ac:dyDescent="0.25">
      <c r="J3702" s="27"/>
      <c r="K3702" s="14"/>
    </row>
    <row r="3703" spans="10:11" x14ac:dyDescent="0.25">
      <c r="J3703" s="27"/>
      <c r="K3703" s="14"/>
    </row>
    <row r="3704" spans="10:11" x14ac:dyDescent="0.25">
      <c r="J3704" s="27"/>
      <c r="K3704" s="14"/>
    </row>
    <row r="3705" spans="10:11" x14ac:dyDescent="0.25">
      <c r="J3705" s="27"/>
      <c r="K3705" s="14"/>
    </row>
    <row r="3706" spans="10:11" x14ac:dyDescent="0.25">
      <c r="J3706" s="27"/>
      <c r="K3706" s="14"/>
    </row>
    <row r="3707" spans="10:11" x14ac:dyDescent="0.25">
      <c r="J3707" s="27"/>
      <c r="K3707" s="14"/>
    </row>
    <row r="3708" spans="10:11" x14ac:dyDescent="0.25">
      <c r="J3708" s="27"/>
      <c r="K3708" s="14"/>
    </row>
    <row r="3709" spans="10:11" x14ac:dyDescent="0.25">
      <c r="J3709" s="27"/>
      <c r="K3709" s="14"/>
    </row>
    <row r="3710" spans="10:11" x14ac:dyDescent="0.25">
      <c r="J3710" s="27"/>
      <c r="K3710" s="14"/>
    </row>
    <row r="3711" spans="10:11" x14ac:dyDescent="0.25">
      <c r="J3711" s="27"/>
      <c r="K3711" s="14"/>
    </row>
    <row r="3712" spans="10:11" x14ac:dyDescent="0.25">
      <c r="J3712" s="27"/>
      <c r="K3712" s="14"/>
    </row>
    <row r="3713" spans="10:11" x14ac:dyDescent="0.25">
      <c r="J3713" s="27"/>
      <c r="K3713" s="14"/>
    </row>
    <row r="3714" spans="10:11" x14ac:dyDescent="0.25">
      <c r="J3714" s="27"/>
      <c r="K3714" s="14"/>
    </row>
    <row r="3715" spans="10:11" x14ac:dyDescent="0.25">
      <c r="J3715" s="27"/>
      <c r="K3715" s="14"/>
    </row>
    <row r="3716" spans="10:11" x14ac:dyDescent="0.25">
      <c r="J3716" s="27"/>
      <c r="K3716" s="14"/>
    </row>
    <row r="3717" spans="10:11" x14ac:dyDescent="0.25">
      <c r="J3717" s="27"/>
      <c r="K3717" s="14"/>
    </row>
    <row r="3718" spans="10:11" x14ac:dyDescent="0.25">
      <c r="J3718" s="27"/>
      <c r="K3718" s="14"/>
    </row>
    <row r="3719" spans="10:11" x14ac:dyDescent="0.25">
      <c r="J3719" s="27"/>
      <c r="K3719" s="14"/>
    </row>
    <row r="3720" spans="10:11" x14ac:dyDescent="0.25">
      <c r="J3720" s="27"/>
      <c r="K3720" s="14"/>
    </row>
    <row r="3721" spans="10:11" x14ac:dyDescent="0.25">
      <c r="J3721" s="27"/>
      <c r="K3721" s="14"/>
    </row>
    <row r="3722" spans="10:11" x14ac:dyDescent="0.25">
      <c r="J3722" s="27"/>
      <c r="K3722" s="14"/>
    </row>
    <row r="3723" spans="10:11" x14ac:dyDescent="0.25">
      <c r="J3723" s="27"/>
      <c r="K3723" s="14"/>
    </row>
    <row r="3724" spans="10:11" x14ac:dyDescent="0.25">
      <c r="J3724" s="27"/>
      <c r="K3724" s="14"/>
    </row>
    <row r="3725" spans="10:11" x14ac:dyDescent="0.25">
      <c r="J3725" s="27"/>
      <c r="K3725" s="14"/>
    </row>
    <row r="3726" spans="10:11" x14ac:dyDescent="0.25">
      <c r="J3726" s="27"/>
      <c r="K3726" s="14"/>
    </row>
    <row r="3727" spans="10:11" x14ac:dyDescent="0.25">
      <c r="J3727" s="27"/>
      <c r="K3727" s="14"/>
    </row>
    <row r="3728" spans="10:11" x14ac:dyDescent="0.25">
      <c r="J3728" s="27"/>
      <c r="K3728" s="14"/>
    </row>
    <row r="3729" spans="10:11" x14ac:dyDescent="0.25">
      <c r="J3729" s="27"/>
      <c r="K3729" s="14"/>
    </row>
    <row r="3730" spans="10:11" x14ac:dyDescent="0.25">
      <c r="J3730" s="27"/>
      <c r="K3730" s="14"/>
    </row>
    <row r="3731" spans="10:11" x14ac:dyDescent="0.25">
      <c r="J3731" s="27"/>
      <c r="K3731" s="14"/>
    </row>
    <row r="3732" spans="10:11" x14ac:dyDescent="0.25">
      <c r="J3732" s="27"/>
      <c r="K3732" s="14"/>
    </row>
    <row r="3733" spans="10:11" x14ac:dyDescent="0.25">
      <c r="J3733" s="27"/>
      <c r="K3733" s="14"/>
    </row>
    <row r="3734" spans="10:11" x14ac:dyDescent="0.25">
      <c r="J3734" s="27"/>
      <c r="K3734" s="14"/>
    </row>
    <row r="3735" spans="10:11" x14ac:dyDescent="0.25">
      <c r="J3735" s="27"/>
      <c r="K3735" s="14"/>
    </row>
    <row r="3736" spans="10:11" x14ac:dyDescent="0.25">
      <c r="J3736" s="27"/>
      <c r="K3736" s="14"/>
    </row>
    <row r="3737" spans="10:11" x14ac:dyDescent="0.25">
      <c r="J3737" s="27"/>
      <c r="K3737" s="14"/>
    </row>
    <row r="3738" spans="10:11" x14ac:dyDescent="0.25">
      <c r="J3738" s="27"/>
      <c r="K3738" s="14"/>
    </row>
    <row r="3739" spans="10:11" x14ac:dyDescent="0.25">
      <c r="J3739" s="27"/>
      <c r="K3739" s="14"/>
    </row>
    <row r="3740" spans="10:11" x14ac:dyDescent="0.25">
      <c r="J3740" s="27"/>
      <c r="K3740" s="14"/>
    </row>
    <row r="3741" spans="10:11" x14ac:dyDescent="0.25">
      <c r="J3741" s="27"/>
      <c r="K3741" s="14"/>
    </row>
    <row r="3742" spans="10:11" x14ac:dyDescent="0.25">
      <c r="J3742" s="27"/>
      <c r="K3742" s="14"/>
    </row>
    <row r="3743" spans="10:11" x14ac:dyDescent="0.25">
      <c r="J3743" s="27"/>
      <c r="K3743" s="14"/>
    </row>
    <row r="3744" spans="10:11" x14ac:dyDescent="0.25">
      <c r="J3744" s="27"/>
      <c r="K3744" s="14"/>
    </row>
    <row r="3745" spans="10:11" x14ac:dyDescent="0.25">
      <c r="J3745" s="27"/>
      <c r="K3745" s="14"/>
    </row>
    <row r="3746" spans="10:11" x14ac:dyDescent="0.25">
      <c r="J3746" s="27"/>
      <c r="K3746" s="14"/>
    </row>
    <row r="3747" spans="10:11" x14ac:dyDescent="0.25">
      <c r="J3747" s="27"/>
      <c r="K3747" s="14"/>
    </row>
    <row r="3748" spans="10:11" x14ac:dyDescent="0.25">
      <c r="J3748" s="27"/>
      <c r="K3748" s="14"/>
    </row>
    <row r="3749" spans="10:11" x14ac:dyDescent="0.25">
      <c r="J3749" s="27"/>
      <c r="K3749" s="14"/>
    </row>
    <row r="3750" spans="10:11" x14ac:dyDescent="0.25">
      <c r="J3750" s="27"/>
      <c r="K3750" s="14"/>
    </row>
    <row r="3751" spans="10:11" x14ac:dyDescent="0.25">
      <c r="J3751" s="27"/>
      <c r="K3751" s="14"/>
    </row>
    <row r="3752" spans="10:11" x14ac:dyDescent="0.25">
      <c r="J3752" s="27"/>
      <c r="K3752" s="14"/>
    </row>
    <row r="3753" spans="10:11" x14ac:dyDescent="0.25">
      <c r="J3753" s="27"/>
      <c r="K3753" s="14"/>
    </row>
    <row r="3754" spans="10:11" x14ac:dyDescent="0.25">
      <c r="J3754" s="27"/>
      <c r="K3754" s="14"/>
    </row>
    <row r="3755" spans="10:11" x14ac:dyDescent="0.25">
      <c r="J3755" s="27"/>
      <c r="K3755" s="14"/>
    </row>
    <row r="3756" spans="10:11" x14ac:dyDescent="0.25">
      <c r="J3756" s="27"/>
      <c r="K3756" s="14"/>
    </row>
    <row r="3757" spans="10:11" x14ac:dyDescent="0.25">
      <c r="J3757" s="27"/>
      <c r="K3757" s="14"/>
    </row>
    <row r="3758" spans="10:11" x14ac:dyDescent="0.25">
      <c r="J3758" s="27"/>
      <c r="K3758" s="14"/>
    </row>
    <row r="3759" spans="10:11" x14ac:dyDescent="0.25">
      <c r="J3759" s="27"/>
      <c r="K3759" s="14"/>
    </row>
    <row r="3760" spans="10:11" x14ac:dyDescent="0.25">
      <c r="J3760" s="27"/>
      <c r="K3760" s="14"/>
    </row>
    <row r="3761" spans="10:11" x14ac:dyDescent="0.25">
      <c r="J3761" s="27"/>
      <c r="K3761" s="14"/>
    </row>
    <row r="3762" spans="10:11" x14ac:dyDescent="0.25">
      <c r="J3762" s="27"/>
      <c r="K3762" s="14"/>
    </row>
    <row r="3763" spans="10:11" x14ac:dyDescent="0.25">
      <c r="J3763" s="27"/>
      <c r="K3763" s="14"/>
    </row>
    <row r="3764" spans="10:11" x14ac:dyDescent="0.25">
      <c r="J3764" s="27"/>
      <c r="K3764" s="14"/>
    </row>
    <row r="3765" spans="10:11" x14ac:dyDescent="0.25">
      <c r="J3765" s="27"/>
      <c r="K3765" s="14"/>
    </row>
    <row r="3766" spans="10:11" x14ac:dyDescent="0.25">
      <c r="J3766" s="27"/>
      <c r="K3766" s="14"/>
    </row>
    <row r="3767" spans="10:11" x14ac:dyDescent="0.25">
      <c r="J3767" s="27"/>
      <c r="K3767" s="14"/>
    </row>
    <row r="3768" spans="10:11" x14ac:dyDescent="0.25">
      <c r="J3768" s="27"/>
      <c r="K3768" s="14"/>
    </row>
    <row r="3769" spans="10:11" x14ac:dyDescent="0.25">
      <c r="J3769" s="27"/>
      <c r="K3769" s="14"/>
    </row>
    <row r="3770" spans="10:11" x14ac:dyDescent="0.25">
      <c r="J3770" s="27"/>
      <c r="K3770" s="14"/>
    </row>
    <row r="3771" spans="10:11" x14ac:dyDescent="0.25">
      <c r="J3771" s="27"/>
      <c r="K3771" s="14"/>
    </row>
    <row r="3772" spans="10:11" x14ac:dyDescent="0.25">
      <c r="J3772" s="27"/>
      <c r="K3772" s="14"/>
    </row>
    <row r="3773" spans="10:11" x14ac:dyDescent="0.25">
      <c r="J3773" s="27"/>
      <c r="K3773" s="14"/>
    </row>
    <row r="3774" spans="10:11" x14ac:dyDescent="0.25">
      <c r="J3774" s="27"/>
      <c r="K3774" s="14"/>
    </row>
    <row r="3775" spans="10:11" x14ac:dyDescent="0.25">
      <c r="J3775" s="27"/>
      <c r="K3775" s="14"/>
    </row>
    <row r="3776" spans="10:11" x14ac:dyDescent="0.25">
      <c r="J3776" s="27"/>
      <c r="K3776" s="14"/>
    </row>
    <row r="3777" spans="10:11" x14ac:dyDescent="0.25">
      <c r="J3777" s="27"/>
      <c r="K3777" s="14"/>
    </row>
    <row r="3778" spans="10:11" x14ac:dyDescent="0.25">
      <c r="J3778" s="27"/>
      <c r="K3778" s="14"/>
    </row>
    <row r="3779" spans="10:11" x14ac:dyDescent="0.25">
      <c r="J3779" s="27"/>
      <c r="K3779" s="14"/>
    </row>
    <row r="3780" spans="10:11" x14ac:dyDescent="0.25">
      <c r="J3780" s="27"/>
      <c r="K3780" s="14"/>
    </row>
    <row r="3781" spans="10:11" x14ac:dyDescent="0.25">
      <c r="J3781" s="27"/>
      <c r="K3781" s="14"/>
    </row>
    <row r="3782" spans="10:11" x14ac:dyDescent="0.25">
      <c r="J3782" s="27"/>
      <c r="K3782" s="14"/>
    </row>
    <row r="3783" spans="10:11" x14ac:dyDescent="0.25">
      <c r="J3783" s="27"/>
      <c r="K3783" s="14"/>
    </row>
    <row r="3784" spans="10:11" x14ac:dyDescent="0.25">
      <c r="J3784" s="27"/>
      <c r="K3784" s="14"/>
    </row>
    <row r="3785" spans="10:11" x14ac:dyDescent="0.25">
      <c r="J3785" s="27"/>
      <c r="K3785" s="14"/>
    </row>
    <row r="3786" spans="10:11" x14ac:dyDescent="0.25">
      <c r="J3786" s="27"/>
      <c r="K3786" s="14"/>
    </row>
    <row r="3787" spans="10:11" x14ac:dyDescent="0.25">
      <c r="J3787" s="27"/>
      <c r="K3787" s="14"/>
    </row>
    <row r="3788" spans="10:11" x14ac:dyDescent="0.25">
      <c r="J3788" s="27"/>
      <c r="K3788" s="14"/>
    </row>
    <row r="3789" spans="10:11" x14ac:dyDescent="0.25">
      <c r="J3789" s="27"/>
      <c r="K3789" s="14"/>
    </row>
    <row r="3790" spans="10:11" x14ac:dyDescent="0.25">
      <c r="J3790" s="27"/>
      <c r="K3790" s="14"/>
    </row>
    <row r="3791" spans="10:11" x14ac:dyDescent="0.25">
      <c r="J3791" s="27"/>
      <c r="K3791" s="14"/>
    </row>
    <row r="3792" spans="10:11" x14ac:dyDescent="0.25">
      <c r="J3792" s="27"/>
      <c r="K3792" s="14"/>
    </row>
    <row r="3793" spans="10:11" x14ac:dyDescent="0.25">
      <c r="J3793" s="27"/>
      <c r="K3793" s="14"/>
    </row>
    <row r="3794" spans="10:11" x14ac:dyDescent="0.25">
      <c r="J3794" s="27"/>
      <c r="K3794" s="14"/>
    </row>
    <row r="3795" spans="10:11" x14ac:dyDescent="0.25">
      <c r="J3795" s="27"/>
      <c r="K3795" s="14"/>
    </row>
    <row r="3796" spans="10:11" x14ac:dyDescent="0.25">
      <c r="J3796" s="27"/>
      <c r="K3796" s="14"/>
    </row>
    <row r="3797" spans="10:11" x14ac:dyDescent="0.25">
      <c r="J3797" s="27"/>
      <c r="K3797" s="14"/>
    </row>
    <row r="3798" spans="10:11" x14ac:dyDescent="0.25">
      <c r="J3798" s="27"/>
      <c r="K3798" s="14"/>
    </row>
    <row r="3799" spans="10:11" x14ac:dyDescent="0.25">
      <c r="J3799" s="27"/>
      <c r="K3799" s="14"/>
    </row>
    <row r="3800" spans="10:11" x14ac:dyDescent="0.25">
      <c r="J3800" s="27"/>
      <c r="K3800" s="14"/>
    </row>
    <row r="3801" spans="10:11" x14ac:dyDescent="0.25">
      <c r="J3801" s="27"/>
      <c r="K3801" s="14"/>
    </row>
    <row r="3802" spans="10:11" x14ac:dyDescent="0.25">
      <c r="J3802" s="27"/>
      <c r="K3802" s="14"/>
    </row>
    <row r="3803" spans="10:11" x14ac:dyDescent="0.25">
      <c r="J3803" s="27"/>
      <c r="K3803" s="14"/>
    </row>
    <row r="3804" spans="10:11" x14ac:dyDescent="0.25">
      <c r="J3804" s="27"/>
      <c r="K3804" s="14"/>
    </row>
    <row r="3805" spans="10:11" x14ac:dyDescent="0.25">
      <c r="J3805" s="27"/>
      <c r="K3805" s="14"/>
    </row>
    <row r="3806" spans="10:11" x14ac:dyDescent="0.25">
      <c r="J3806" s="27"/>
      <c r="K3806" s="14"/>
    </row>
    <row r="3807" spans="10:11" x14ac:dyDescent="0.25">
      <c r="J3807" s="27"/>
      <c r="K3807" s="14"/>
    </row>
    <row r="3808" spans="10:11" x14ac:dyDescent="0.25">
      <c r="J3808" s="27"/>
      <c r="K3808" s="14"/>
    </row>
    <row r="3809" spans="10:11" x14ac:dyDescent="0.25">
      <c r="J3809" s="27"/>
      <c r="K3809" s="14"/>
    </row>
    <row r="3810" spans="10:11" x14ac:dyDescent="0.25">
      <c r="J3810" s="27"/>
      <c r="K3810" s="14"/>
    </row>
    <row r="3811" spans="10:11" x14ac:dyDescent="0.25">
      <c r="J3811" s="27"/>
      <c r="K3811" s="14"/>
    </row>
    <row r="3812" spans="10:11" x14ac:dyDescent="0.25">
      <c r="J3812" s="27"/>
      <c r="K3812" s="14"/>
    </row>
    <row r="3813" spans="10:11" x14ac:dyDescent="0.25">
      <c r="J3813" s="27"/>
      <c r="K3813" s="14"/>
    </row>
    <row r="3814" spans="10:11" x14ac:dyDescent="0.25">
      <c r="J3814" s="27"/>
      <c r="K3814" s="14"/>
    </row>
    <row r="3815" spans="10:11" x14ac:dyDescent="0.25">
      <c r="J3815" s="27"/>
      <c r="K3815" s="14"/>
    </row>
    <row r="3816" spans="10:11" x14ac:dyDescent="0.25">
      <c r="J3816" s="27"/>
      <c r="K3816" s="14"/>
    </row>
    <row r="3817" spans="10:11" x14ac:dyDescent="0.25">
      <c r="J3817" s="27"/>
      <c r="K3817" s="14"/>
    </row>
    <row r="3818" spans="10:11" x14ac:dyDescent="0.25">
      <c r="J3818" s="27"/>
      <c r="K3818" s="14"/>
    </row>
    <row r="3819" spans="10:11" x14ac:dyDescent="0.25">
      <c r="J3819" s="27"/>
      <c r="K3819" s="14"/>
    </row>
    <row r="3820" spans="10:11" x14ac:dyDescent="0.25">
      <c r="J3820" s="27"/>
      <c r="K3820" s="14"/>
    </row>
    <row r="3821" spans="10:11" x14ac:dyDescent="0.25">
      <c r="J3821" s="27"/>
      <c r="K3821" s="14"/>
    </row>
    <row r="3822" spans="10:11" x14ac:dyDescent="0.25">
      <c r="J3822" s="27"/>
      <c r="K3822" s="14"/>
    </row>
    <row r="3823" spans="10:11" x14ac:dyDescent="0.25">
      <c r="J3823" s="27"/>
      <c r="K3823" s="14"/>
    </row>
    <row r="3824" spans="10:11" x14ac:dyDescent="0.25">
      <c r="J3824" s="27"/>
      <c r="K3824" s="14"/>
    </row>
    <row r="3825" spans="10:11" x14ac:dyDescent="0.25">
      <c r="J3825" s="27"/>
      <c r="K3825" s="14"/>
    </row>
    <row r="3826" spans="10:11" x14ac:dyDescent="0.25">
      <c r="J3826" s="27"/>
      <c r="K3826" s="14"/>
    </row>
    <row r="3827" spans="10:11" x14ac:dyDescent="0.25">
      <c r="J3827" s="27"/>
      <c r="K3827" s="14"/>
    </row>
    <row r="3828" spans="10:11" x14ac:dyDescent="0.25">
      <c r="J3828" s="27"/>
      <c r="K3828" s="14"/>
    </row>
    <row r="3829" spans="10:11" x14ac:dyDescent="0.25">
      <c r="J3829" s="27"/>
      <c r="K3829" s="14"/>
    </row>
    <row r="3830" spans="10:11" x14ac:dyDescent="0.25">
      <c r="J3830" s="27"/>
      <c r="K3830" s="14"/>
    </row>
    <row r="3831" spans="10:11" x14ac:dyDescent="0.25">
      <c r="J3831" s="27"/>
      <c r="K3831" s="14"/>
    </row>
    <row r="3832" spans="10:11" x14ac:dyDescent="0.25">
      <c r="J3832" s="27"/>
      <c r="K3832" s="14"/>
    </row>
    <row r="3833" spans="10:11" x14ac:dyDescent="0.25">
      <c r="J3833" s="27"/>
      <c r="K3833" s="14"/>
    </row>
    <row r="3834" spans="10:11" x14ac:dyDescent="0.25">
      <c r="J3834" s="27"/>
      <c r="K3834" s="14"/>
    </row>
    <row r="3835" spans="10:11" x14ac:dyDescent="0.25">
      <c r="J3835" s="27"/>
      <c r="K3835" s="14"/>
    </row>
    <row r="3836" spans="10:11" x14ac:dyDescent="0.25">
      <c r="J3836" s="27"/>
      <c r="K3836" s="14"/>
    </row>
    <row r="3837" spans="10:11" x14ac:dyDescent="0.25">
      <c r="J3837" s="27"/>
      <c r="K3837" s="14"/>
    </row>
    <row r="3838" spans="10:11" x14ac:dyDescent="0.25">
      <c r="J3838" s="27"/>
      <c r="K3838" s="14"/>
    </row>
    <row r="3839" spans="10:11" x14ac:dyDescent="0.25">
      <c r="J3839" s="27"/>
      <c r="K3839" s="14"/>
    </row>
    <row r="3840" spans="10:11" x14ac:dyDescent="0.25">
      <c r="J3840" s="27"/>
      <c r="K3840" s="14"/>
    </row>
    <row r="3841" spans="10:11" x14ac:dyDescent="0.25">
      <c r="J3841" s="27"/>
      <c r="K3841" s="14"/>
    </row>
    <row r="3842" spans="10:11" x14ac:dyDescent="0.25">
      <c r="J3842" s="27"/>
      <c r="K3842" s="14"/>
    </row>
    <row r="3843" spans="10:11" x14ac:dyDescent="0.25">
      <c r="J3843" s="27"/>
      <c r="K3843" s="14"/>
    </row>
    <row r="3844" spans="10:11" x14ac:dyDescent="0.25">
      <c r="J3844" s="27"/>
      <c r="K3844" s="14"/>
    </row>
    <row r="3845" spans="10:11" x14ac:dyDescent="0.25">
      <c r="J3845" s="27"/>
      <c r="K3845" s="14"/>
    </row>
    <row r="3846" spans="10:11" x14ac:dyDescent="0.25">
      <c r="J3846" s="27"/>
      <c r="K3846" s="14"/>
    </row>
    <row r="3847" spans="10:11" x14ac:dyDescent="0.25">
      <c r="J3847" s="27"/>
      <c r="K3847" s="14"/>
    </row>
    <row r="3848" spans="10:11" x14ac:dyDescent="0.25">
      <c r="J3848" s="27"/>
      <c r="K3848" s="14"/>
    </row>
    <row r="3849" spans="10:11" x14ac:dyDescent="0.25">
      <c r="J3849" s="27"/>
      <c r="K3849" s="14"/>
    </row>
    <row r="3850" spans="10:11" x14ac:dyDescent="0.25">
      <c r="J3850" s="27"/>
      <c r="K3850" s="14"/>
    </row>
    <row r="3851" spans="10:11" x14ac:dyDescent="0.25">
      <c r="J3851" s="27"/>
      <c r="K3851" s="14"/>
    </row>
    <row r="3852" spans="10:11" x14ac:dyDescent="0.25">
      <c r="J3852" s="27"/>
      <c r="K3852" s="14"/>
    </row>
    <row r="3853" spans="10:11" x14ac:dyDescent="0.25">
      <c r="J3853" s="27"/>
      <c r="K3853" s="14"/>
    </row>
    <row r="3854" spans="10:11" x14ac:dyDescent="0.25">
      <c r="J3854" s="27"/>
      <c r="K3854" s="14"/>
    </row>
    <row r="3855" spans="10:11" x14ac:dyDescent="0.25">
      <c r="J3855" s="27"/>
      <c r="K3855" s="14"/>
    </row>
    <row r="3856" spans="10:11" x14ac:dyDescent="0.25">
      <c r="J3856" s="27"/>
      <c r="K3856" s="14"/>
    </row>
    <row r="3857" spans="10:11" x14ac:dyDescent="0.25">
      <c r="J3857" s="27"/>
      <c r="K3857" s="14"/>
    </row>
    <row r="3858" spans="10:11" x14ac:dyDescent="0.25">
      <c r="J3858" s="27"/>
      <c r="K3858" s="14"/>
    </row>
    <row r="3859" spans="10:11" x14ac:dyDescent="0.25">
      <c r="J3859" s="27"/>
      <c r="K3859" s="14"/>
    </row>
    <row r="3860" spans="10:11" x14ac:dyDescent="0.25">
      <c r="J3860" s="27"/>
      <c r="K3860" s="14"/>
    </row>
    <row r="3861" spans="10:11" x14ac:dyDescent="0.25">
      <c r="J3861" s="27"/>
      <c r="K3861" s="14"/>
    </row>
    <row r="3862" spans="10:11" x14ac:dyDescent="0.25">
      <c r="J3862" s="27"/>
      <c r="K3862" s="14"/>
    </row>
    <row r="3863" spans="10:11" x14ac:dyDescent="0.25">
      <c r="J3863" s="27"/>
      <c r="K3863" s="14"/>
    </row>
    <row r="3864" spans="10:11" x14ac:dyDescent="0.25">
      <c r="J3864" s="27"/>
      <c r="K3864" s="14"/>
    </row>
    <row r="3865" spans="10:11" x14ac:dyDescent="0.25">
      <c r="J3865" s="27"/>
      <c r="K3865" s="14"/>
    </row>
    <row r="3866" spans="10:11" x14ac:dyDescent="0.25">
      <c r="J3866" s="27"/>
      <c r="K3866" s="14"/>
    </row>
    <row r="3867" spans="10:11" x14ac:dyDescent="0.25">
      <c r="J3867" s="27"/>
      <c r="K3867" s="14"/>
    </row>
    <row r="3868" spans="10:11" x14ac:dyDescent="0.25">
      <c r="J3868" s="27"/>
      <c r="K3868" s="14"/>
    </row>
    <row r="3869" spans="10:11" x14ac:dyDescent="0.25">
      <c r="J3869" s="27"/>
      <c r="K3869" s="14"/>
    </row>
    <row r="3870" spans="10:11" x14ac:dyDescent="0.25">
      <c r="J3870" s="27"/>
      <c r="K3870" s="14"/>
    </row>
    <row r="3871" spans="10:11" x14ac:dyDescent="0.25">
      <c r="J3871" s="27"/>
      <c r="K3871" s="14"/>
    </row>
    <row r="3872" spans="10:11" x14ac:dyDescent="0.25">
      <c r="J3872" s="27"/>
      <c r="K3872" s="14"/>
    </row>
    <row r="3873" spans="10:11" x14ac:dyDescent="0.25">
      <c r="J3873" s="27"/>
      <c r="K3873" s="14"/>
    </row>
    <row r="3874" spans="10:11" x14ac:dyDescent="0.25">
      <c r="J3874" s="27"/>
      <c r="K3874" s="14"/>
    </row>
    <row r="3875" spans="10:11" x14ac:dyDescent="0.25">
      <c r="J3875" s="27"/>
      <c r="K3875" s="14"/>
    </row>
    <row r="3876" spans="10:11" x14ac:dyDescent="0.25">
      <c r="J3876" s="27"/>
      <c r="K3876" s="14"/>
    </row>
    <row r="3877" spans="10:11" x14ac:dyDescent="0.25">
      <c r="J3877" s="27"/>
      <c r="K3877" s="14"/>
    </row>
    <row r="3878" spans="10:11" x14ac:dyDescent="0.25">
      <c r="J3878" s="27"/>
      <c r="K3878" s="14"/>
    </row>
    <row r="3879" spans="10:11" x14ac:dyDescent="0.25">
      <c r="J3879" s="27"/>
      <c r="K3879" s="14"/>
    </row>
    <row r="3880" spans="10:11" x14ac:dyDescent="0.25">
      <c r="J3880" s="27"/>
      <c r="K3880" s="14"/>
    </row>
    <row r="3881" spans="10:11" x14ac:dyDescent="0.25">
      <c r="J3881" s="27"/>
      <c r="K3881" s="14"/>
    </row>
    <row r="3882" spans="10:11" x14ac:dyDescent="0.25">
      <c r="J3882" s="27"/>
      <c r="K3882" s="14"/>
    </row>
    <row r="3883" spans="10:11" x14ac:dyDescent="0.25">
      <c r="J3883" s="27"/>
      <c r="K3883" s="14"/>
    </row>
    <row r="3884" spans="10:11" x14ac:dyDescent="0.25">
      <c r="J3884" s="27"/>
      <c r="K3884" s="14"/>
    </row>
    <row r="3885" spans="10:11" x14ac:dyDescent="0.25">
      <c r="J3885" s="27"/>
      <c r="K3885" s="14"/>
    </row>
    <row r="3886" spans="10:11" x14ac:dyDescent="0.25">
      <c r="J3886" s="27"/>
      <c r="K3886" s="14"/>
    </row>
    <row r="3887" spans="10:11" x14ac:dyDescent="0.25">
      <c r="J3887" s="27"/>
      <c r="K3887" s="14"/>
    </row>
    <row r="3888" spans="10:11" x14ac:dyDescent="0.25">
      <c r="J3888" s="27"/>
      <c r="K3888" s="14"/>
    </row>
    <row r="3889" spans="10:11" x14ac:dyDescent="0.25">
      <c r="J3889" s="27"/>
      <c r="K3889" s="14"/>
    </row>
    <row r="3890" spans="10:11" x14ac:dyDescent="0.25">
      <c r="J3890" s="27"/>
      <c r="K3890" s="14"/>
    </row>
    <row r="3891" spans="10:11" x14ac:dyDescent="0.25">
      <c r="J3891" s="27"/>
      <c r="K3891" s="14"/>
    </row>
    <row r="3892" spans="10:11" x14ac:dyDescent="0.25">
      <c r="J3892" s="27"/>
      <c r="K3892" s="14"/>
    </row>
    <row r="3893" spans="10:11" x14ac:dyDescent="0.25">
      <c r="J3893" s="27"/>
      <c r="K3893" s="14"/>
    </row>
    <row r="3894" spans="10:11" x14ac:dyDescent="0.25">
      <c r="J3894" s="27"/>
      <c r="K3894" s="14"/>
    </row>
    <row r="3895" spans="10:11" x14ac:dyDescent="0.25">
      <c r="J3895" s="27"/>
      <c r="K3895" s="14"/>
    </row>
    <row r="3896" spans="10:11" x14ac:dyDescent="0.25">
      <c r="J3896" s="27"/>
      <c r="K3896" s="14"/>
    </row>
    <row r="3897" spans="10:11" x14ac:dyDescent="0.25">
      <c r="J3897" s="27"/>
      <c r="K3897" s="14"/>
    </row>
    <row r="3898" spans="10:11" x14ac:dyDescent="0.25">
      <c r="J3898" s="27"/>
      <c r="K3898" s="14"/>
    </row>
    <row r="3899" spans="10:11" x14ac:dyDescent="0.25">
      <c r="J3899" s="27"/>
      <c r="K3899" s="14"/>
    </row>
    <row r="3900" spans="10:11" x14ac:dyDescent="0.25">
      <c r="J3900" s="27"/>
      <c r="K3900" s="14"/>
    </row>
    <row r="3901" spans="10:11" x14ac:dyDescent="0.25">
      <c r="J3901" s="27"/>
      <c r="K3901" s="14"/>
    </row>
    <row r="3902" spans="10:11" x14ac:dyDescent="0.25">
      <c r="J3902" s="27"/>
      <c r="K3902" s="14"/>
    </row>
    <row r="3903" spans="10:11" x14ac:dyDescent="0.25">
      <c r="J3903" s="27"/>
      <c r="K3903" s="14"/>
    </row>
    <row r="3904" spans="10:11" x14ac:dyDescent="0.25">
      <c r="J3904" s="27"/>
      <c r="K3904" s="14"/>
    </row>
    <row r="3905" spans="10:11" x14ac:dyDescent="0.25">
      <c r="J3905" s="27"/>
      <c r="K3905" s="14"/>
    </row>
    <row r="3906" spans="10:11" x14ac:dyDescent="0.25">
      <c r="J3906" s="27"/>
      <c r="K3906" s="14"/>
    </row>
    <row r="3907" spans="10:11" x14ac:dyDescent="0.25">
      <c r="J3907" s="27"/>
      <c r="K3907" s="14"/>
    </row>
    <row r="3908" spans="10:11" x14ac:dyDescent="0.25">
      <c r="J3908" s="27"/>
      <c r="K3908" s="14"/>
    </row>
    <row r="3909" spans="10:11" x14ac:dyDescent="0.25">
      <c r="J3909" s="27"/>
      <c r="K3909" s="14"/>
    </row>
    <row r="3910" spans="10:11" x14ac:dyDescent="0.25">
      <c r="J3910" s="27"/>
      <c r="K3910" s="14"/>
    </row>
    <row r="3911" spans="10:11" x14ac:dyDescent="0.25">
      <c r="J3911" s="27"/>
      <c r="K3911" s="14"/>
    </row>
    <row r="3912" spans="10:11" x14ac:dyDescent="0.25">
      <c r="J3912" s="27"/>
      <c r="K3912" s="14"/>
    </row>
    <row r="3913" spans="10:11" x14ac:dyDescent="0.25">
      <c r="J3913" s="27"/>
      <c r="K3913" s="14"/>
    </row>
    <row r="3914" spans="10:11" x14ac:dyDescent="0.25">
      <c r="J3914" s="27"/>
      <c r="K3914" s="14"/>
    </row>
    <row r="3915" spans="10:11" x14ac:dyDescent="0.25">
      <c r="J3915" s="27"/>
      <c r="K3915" s="14"/>
    </row>
    <row r="3916" spans="10:11" x14ac:dyDescent="0.25">
      <c r="J3916" s="27"/>
      <c r="K3916" s="14"/>
    </row>
    <row r="3917" spans="10:11" x14ac:dyDescent="0.25">
      <c r="J3917" s="27"/>
      <c r="K3917" s="14"/>
    </row>
    <row r="3918" spans="10:11" x14ac:dyDescent="0.25">
      <c r="J3918" s="27"/>
      <c r="K3918" s="14"/>
    </row>
    <row r="3919" spans="10:11" x14ac:dyDescent="0.25">
      <c r="J3919" s="27"/>
      <c r="K3919" s="14"/>
    </row>
    <row r="3920" spans="10:11" x14ac:dyDescent="0.25">
      <c r="J3920" s="27"/>
      <c r="K3920" s="14"/>
    </row>
    <row r="3921" spans="10:11" x14ac:dyDescent="0.25">
      <c r="J3921" s="27"/>
      <c r="K3921" s="14"/>
    </row>
    <row r="3922" spans="10:11" x14ac:dyDescent="0.25">
      <c r="J3922" s="27"/>
      <c r="K3922" s="14"/>
    </row>
    <row r="3923" spans="10:11" x14ac:dyDescent="0.25">
      <c r="J3923" s="27"/>
      <c r="K3923" s="14"/>
    </row>
    <row r="3924" spans="10:11" x14ac:dyDescent="0.25">
      <c r="J3924" s="27"/>
      <c r="K3924" s="14"/>
    </row>
    <row r="3925" spans="10:11" x14ac:dyDescent="0.25">
      <c r="J3925" s="27"/>
      <c r="K3925" s="14"/>
    </row>
    <row r="3926" spans="10:11" x14ac:dyDescent="0.25">
      <c r="J3926" s="27"/>
      <c r="K3926" s="14"/>
    </row>
    <row r="3927" spans="10:11" x14ac:dyDescent="0.25">
      <c r="J3927" s="27"/>
      <c r="K3927" s="14"/>
    </row>
    <row r="3928" spans="10:11" x14ac:dyDescent="0.25">
      <c r="J3928" s="27"/>
      <c r="K3928" s="14"/>
    </row>
    <row r="3929" spans="10:11" x14ac:dyDescent="0.25">
      <c r="J3929" s="27"/>
      <c r="K3929" s="14"/>
    </row>
    <row r="3930" spans="10:11" x14ac:dyDescent="0.25">
      <c r="J3930" s="27"/>
      <c r="K3930" s="14"/>
    </row>
    <row r="3931" spans="10:11" x14ac:dyDescent="0.25">
      <c r="J3931" s="27"/>
      <c r="K3931" s="14"/>
    </row>
    <row r="3932" spans="10:11" x14ac:dyDescent="0.25">
      <c r="J3932" s="27"/>
      <c r="K3932" s="14"/>
    </row>
    <row r="3933" spans="10:11" x14ac:dyDescent="0.25">
      <c r="J3933" s="27"/>
      <c r="K3933" s="14"/>
    </row>
    <row r="3934" spans="10:11" x14ac:dyDescent="0.25">
      <c r="J3934" s="27"/>
      <c r="K3934" s="14"/>
    </row>
    <row r="3935" spans="10:11" x14ac:dyDescent="0.25">
      <c r="J3935" s="27"/>
      <c r="K3935" s="14"/>
    </row>
    <row r="3936" spans="10:11" x14ac:dyDescent="0.25">
      <c r="J3936" s="27"/>
      <c r="K3936" s="14"/>
    </row>
    <row r="3937" spans="10:11" x14ac:dyDescent="0.25">
      <c r="J3937" s="27"/>
      <c r="K3937" s="14"/>
    </row>
    <row r="3938" spans="10:11" x14ac:dyDescent="0.25">
      <c r="J3938" s="27"/>
      <c r="K3938" s="14"/>
    </row>
    <row r="3939" spans="10:11" x14ac:dyDescent="0.25">
      <c r="J3939" s="27"/>
      <c r="K3939" s="14"/>
    </row>
    <row r="3940" spans="10:11" x14ac:dyDescent="0.25">
      <c r="J3940" s="27"/>
      <c r="K3940" s="14"/>
    </row>
    <row r="3941" spans="10:11" x14ac:dyDescent="0.25">
      <c r="J3941" s="27"/>
      <c r="K3941" s="14"/>
    </row>
    <row r="3942" spans="10:11" x14ac:dyDescent="0.25">
      <c r="J3942" s="27"/>
      <c r="K3942" s="14"/>
    </row>
    <row r="3943" spans="10:11" x14ac:dyDescent="0.25">
      <c r="J3943" s="27"/>
      <c r="K3943" s="14"/>
    </row>
    <row r="3944" spans="10:11" x14ac:dyDescent="0.25">
      <c r="J3944" s="27"/>
      <c r="K3944" s="14"/>
    </row>
    <row r="3945" spans="10:11" x14ac:dyDescent="0.25">
      <c r="J3945" s="27"/>
      <c r="K3945" s="14"/>
    </row>
    <row r="3946" spans="10:11" x14ac:dyDescent="0.25">
      <c r="J3946" s="27"/>
      <c r="K3946" s="14"/>
    </row>
    <row r="3947" spans="10:11" x14ac:dyDescent="0.25">
      <c r="J3947" s="27"/>
      <c r="K3947" s="14"/>
    </row>
    <row r="3948" spans="10:11" x14ac:dyDescent="0.25">
      <c r="J3948" s="27"/>
      <c r="K3948" s="14"/>
    </row>
    <row r="3949" spans="10:11" x14ac:dyDescent="0.25">
      <c r="J3949" s="27"/>
      <c r="K3949" s="14"/>
    </row>
    <row r="3950" spans="10:11" x14ac:dyDescent="0.25">
      <c r="J3950" s="27"/>
      <c r="K3950" s="14"/>
    </row>
    <row r="3951" spans="10:11" x14ac:dyDescent="0.25">
      <c r="J3951" s="27"/>
      <c r="K3951" s="14"/>
    </row>
    <row r="3952" spans="10:11" x14ac:dyDescent="0.25">
      <c r="J3952" s="27"/>
      <c r="K3952" s="14"/>
    </row>
    <row r="3953" spans="10:11" x14ac:dyDescent="0.25">
      <c r="J3953" s="27"/>
      <c r="K3953" s="14"/>
    </row>
    <row r="3954" spans="10:11" x14ac:dyDescent="0.25">
      <c r="J3954" s="27"/>
      <c r="K3954" s="14"/>
    </row>
    <row r="3955" spans="10:11" x14ac:dyDescent="0.25">
      <c r="J3955" s="27"/>
      <c r="K3955" s="14"/>
    </row>
    <row r="3956" spans="10:11" x14ac:dyDescent="0.25">
      <c r="J3956" s="27"/>
      <c r="K3956" s="14"/>
    </row>
    <row r="3957" spans="10:11" x14ac:dyDescent="0.25">
      <c r="J3957" s="27"/>
      <c r="K3957" s="14"/>
    </row>
    <row r="3958" spans="10:11" x14ac:dyDescent="0.25">
      <c r="J3958" s="27"/>
      <c r="K3958" s="14"/>
    </row>
    <row r="3959" spans="10:11" x14ac:dyDescent="0.25">
      <c r="J3959" s="27"/>
      <c r="K3959" s="14"/>
    </row>
    <row r="3960" spans="10:11" x14ac:dyDescent="0.25">
      <c r="J3960" s="27"/>
      <c r="K3960" s="14"/>
    </row>
    <row r="3961" spans="10:11" x14ac:dyDescent="0.25">
      <c r="J3961" s="27"/>
      <c r="K3961" s="14"/>
    </row>
    <row r="3962" spans="10:11" x14ac:dyDescent="0.25">
      <c r="J3962" s="27"/>
      <c r="K3962" s="14"/>
    </row>
    <row r="3963" spans="10:11" x14ac:dyDescent="0.25">
      <c r="J3963" s="27"/>
      <c r="K3963" s="14"/>
    </row>
    <row r="3964" spans="10:11" x14ac:dyDescent="0.25">
      <c r="J3964" s="27"/>
      <c r="K3964" s="14"/>
    </row>
    <row r="3965" spans="10:11" x14ac:dyDescent="0.25">
      <c r="J3965" s="27"/>
      <c r="K3965" s="14"/>
    </row>
    <row r="3966" spans="10:11" x14ac:dyDescent="0.25">
      <c r="J3966" s="27"/>
      <c r="K3966" s="14"/>
    </row>
    <row r="3967" spans="10:11" x14ac:dyDescent="0.25">
      <c r="J3967" s="27"/>
      <c r="K3967" s="14"/>
    </row>
    <row r="3968" spans="10:11" x14ac:dyDescent="0.25">
      <c r="J3968" s="27"/>
      <c r="K3968" s="14"/>
    </row>
    <row r="3969" spans="10:11" x14ac:dyDescent="0.25">
      <c r="J3969" s="27"/>
      <c r="K3969" s="14"/>
    </row>
    <row r="3970" spans="10:11" x14ac:dyDescent="0.25">
      <c r="J3970" s="27"/>
      <c r="K3970" s="14"/>
    </row>
    <row r="3971" spans="10:11" x14ac:dyDescent="0.25">
      <c r="J3971" s="27"/>
      <c r="K3971" s="14"/>
    </row>
    <row r="3972" spans="10:11" x14ac:dyDescent="0.25">
      <c r="J3972" s="27"/>
      <c r="K3972" s="14"/>
    </row>
    <row r="3973" spans="10:11" x14ac:dyDescent="0.25">
      <c r="J3973" s="27"/>
      <c r="K3973" s="14"/>
    </row>
    <row r="3974" spans="10:11" x14ac:dyDescent="0.25">
      <c r="J3974" s="27"/>
      <c r="K3974" s="14"/>
    </row>
    <row r="3975" spans="10:11" x14ac:dyDescent="0.25">
      <c r="J3975" s="27"/>
      <c r="K3975" s="14"/>
    </row>
    <row r="3976" spans="10:11" x14ac:dyDescent="0.25">
      <c r="J3976" s="27"/>
      <c r="K3976" s="14"/>
    </row>
    <row r="3977" spans="10:11" x14ac:dyDescent="0.25">
      <c r="J3977" s="27"/>
      <c r="K3977" s="14"/>
    </row>
    <row r="3978" spans="10:11" x14ac:dyDescent="0.25">
      <c r="J3978" s="27"/>
      <c r="K3978" s="14"/>
    </row>
    <row r="3979" spans="10:11" x14ac:dyDescent="0.25">
      <c r="J3979" s="27"/>
      <c r="K3979" s="14"/>
    </row>
    <row r="3980" spans="10:11" x14ac:dyDescent="0.25">
      <c r="J3980" s="27"/>
      <c r="K3980" s="14"/>
    </row>
    <row r="3981" spans="10:11" x14ac:dyDescent="0.25">
      <c r="J3981" s="27"/>
      <c r="K3981" s="14"/>
    </row>
    <row r="3982" spans="10:11" x14ac:dyDescent="0.25">
      <c r="J3982" s="27"/>
      <c r="K3982" s="14"/>
    </row>
    <row r="3983" spans="10:11" x14ac:dyDescent="0.25">
      <c r="J3983" s="27"/>
      <c r="K3983" s="14"/>
    </row>
    <row r="3984" spans="10:11" x14ac:dyDescent="0.25">
      <c r="J3984" s="27"/>
      <c r="K3984" s="14"/>
    </row>
    <row r="3985" spans="10:11" x14ac:dyDescent="0.25">
      <c r="J3985" s="27"/>
      <c r="K3985" s="14"/>
    </row>
    <row r="3986" spans="10:11" x14ac:dyDescent="0.25">
      <c r="J3986" s="27"/>
      <c r="K3986" s="14"/>
    </row>
    <row r="3987" spans="10:11" x14ac:dyDescent="0.25">
      <c r="J3987" s="27"/>
      <c r="K3987" s="14"/>
    </row>
    <row r="3988" spans="10:11" x14ac:dyDescent="0.25">
      <c r="J3988" s="27"/>
      <c r="K3988" s="14"/>
    </row>
    <row r="3989" spans="10:11" x14ac:dyDescent="0.25">
      <c r="J3989" s="27"/>
      <c r="K3989" s="14"/>
    </row>
    <row r="3990" spans="10:11" x14ac:dyDescent="0.25">
      <c r="J3990" s="27"/>
      <c r="K3990" s="14"/>
    </row>
    <row r="3991" spans="10:11" x14ac:dyDescent="0.25">
      <c r="J3991" s="27"/>
      <c r="K3991" s="14"/>
    </row>
    <row r="3992" spans="10:11" x14ac:dyDescent="0.25">
      <c r="J3992" s="27"/>
      <c r="K3992" s="14"/>
    </row>
    <row r="3993" spans="10:11" x14ac:dyDescent="0.25">
      <c r="J3993" s="27"/>
      <c r="K3993" s="14"/>
    </row>
    <row r="3994" spans="10:11" x14ac:dyDescent="0.25">
      <c r="J3994" s="27"/>
      <c r="K3994" s="14"/>
    </row>
    <row r="3995" spans="10:11" x14ac:dyDescent="0.25">
      <c r="J3995" s="27"/>
      <c r="K3995" s="14"/>
    </row>
    <row r="3996" spans="10:11" x14ac:dyDescent="0.25">
      <c r="J3996" s="27"/>
      <c r="K3996" s="14"/>
    </row>
    <row r="3997" spans="10:11" x14ac:dyDescent="0.25">
      <c r="J3997" s="27"/>
      <c r="K3997" s="14"/>
    </row>
    <row r="3998" spans="10:11" x14ac:dyDescent="0.25">
      <c r="J3998" s="27"/>
      <c r="K3998" s="14"/>
    </row>
    <row r="3999" spans="10:11" x14ac:dyDescent="0.25">
      <c r="J3999" s="27"/>
      <c r="K3999" s="14"/>
    </row>
    <row r="4000" spans="10:11" x14ac:dyDescent="0.25">
      <c r="J4000" s="27"/>
      <c r="K4000" s="14"/>
    </row>
    <row r="4001" spans="10:11" x14ac:dyDescent="0.25">
      <c r="J4001" s="27"/>
      <c r="K4001" s="14"/>
    </row>
    <row r="4002" spans="10:11" x14ac:dyDescent="0.25">
      <c r="J4002" s="27"/>
      <c r="K4002" s="14"/>
    </row>
    <row r="4003" spans="10:11" x14ac:dyDescent="0.25">
      <c r="J4003" s="27"/>
      <c r="K4003" s="14"/>
    </row>
    <row r="4004" spans="10:11" x14ac:dyDescent="0.25">
      <c r="J4004" s="27"/>
      <c r="K4004" s="14"/>
    </row>
    <row r="4005" spans="10:11" x14ac:dyDescent="0.25">
      <c r="J4005" s="27"/>
      <c r="K4005" s="14"/>
    </row>
    <row r="4006" spans="10:11" x14ac:dyDescent="0.25">
      <c r="J4006" s="27"/>
      <c r="K4006" s="14"/>
    </row>
    <row r="4007" spans="10:11" x14ac:dyDescent="0.25">
      <c r="J4007" s="27"/>
      <c r="K4007" s="14"/>
    </row>
    <row r="4008" spans="10:11" x14ac:dyDescent="0.25">
      <c r="J4008" s="27"/>
      <c r="K4008" s="14"/>
    </row>
    <row r="4009" spans="10:11" x14ac:dyDescent="0.25">
      <c r="J4009" s="27"/>
      <c r="K4009" s="14"/>
    </row>
    <row r="4010" spans="10:11" x14ac:dyDescent="0.25">
      <c r="J4010" s="27"/>
      <c r="K4010" s="14"/>
    </row>
    <row r="4011" spans="10:11" x14ac:dyDescent="0.25">
      <c r="J4011" s="27"/>
      <c r="K4011" s="14"/>
    </row>
    <row r="4012" spans="10:11" x14ac:dyDescent="0.25">
      <c r="J4012" s="27"/>
      <c r="K4012" s="14"/>
    </row>
    <row r="4013" spans="10:11" x14ac:dyDescent="0.25">
      <c r="J4013" s="27"/>
      <c r="K4013" s="14"/>
    </row>
    <row r="4014" spans="10:11" x14ac:dyDescent="0.25">
      <c r="J4014" s="27"/>
      <c r="K4014" s="14"/>
    </row>
    <row r="4015" spans="10:11" x14ac:dyDescent="0.25">
      <c r="J4015" s="27"/>
      <c r="K4015" s="14"/>
    </row>
    <row r="4016" spans="10:11" x14ac:dyDescent="0.25">
      <c r="J4016" s="27"/>
      <c r="K4016" s="14"/>
    </row>
    <row r="4017" spans="10:11" x14ac:dyDescent="0.25">
      <c r="J4017" s="27"/>
      <c r="K4017" s="14"/>
    </row>
    <row r="4018" spans="10:11" x14ac:dyDescent="0.25">
      <c r="J4018" s="27"/>
      <c r="K4018" s="14"/>
    </row>
    <row r="4019" spans="10:11" x14ac:dyDescent="0.25">
      <c r="J4019" s="27"/>
      <c r="K4019" s="14"/>
    </row>
    <row r="4020" spans="10:11" x14ac:dyDescent="0.25">
      <c r="J4020" s="27"/>
      <c r="K4020" s="14"/>
    </row>
    <row r="4021" spans="10:11" x14ac:dyDescent="0.25">
      <c r="J4021" s="27"/>
      <c r="K4021" s="14"/>
    </row>
    <row r="4022" spans="10:11" x14ac:dyDescent="0.25">
      <c r="J4022" s="27"/>
      <c r="K4022" s="14"/>
    </row>
    <row r="4023" spans="10:11" x14ac:dyDescent="0.25">
      <c r="J4023" s="27"/>
      <c r="K4023" s="14"/>
    </row>
    <row r="4024" spans="10:11" x14ac:dyDescent="0.25">
      <c r="J4024" s="27"/>
      <c r="K4024" s="14"/>
    </row>
    <row r="4025" spans="10:11" x14ac:dyDescent="0.25">
      <c r="J4025" s="27"/>
      <c r="K4025" s="14"/>
    </row>
    <row r="4026" spans="10:11" x14ac:dyDescent="0.25">
      <c r="J4026" s="27"/>
      <c r="K4026" s="14"/>
    </row>
    <row r="4027" spans="10:11" x14ac:dyDescent="0.25">
      <c r="J4027" s="27"/>
      <c r="K4027" s="14"/>
    </row>
    <row r="4028" spans="10:11" x14ac:dyDescent="0.25">
      <c r="J4028" s="27"/>
      <c r="K4028" s="14"/>
    </row>
    <row r="4029" spans="10:11" x14ac:dyDescent="0.25">
      <c r="J4029" s="27"/>
      <c r="K4029" s="14"/>
    </row>
    <row r="4030" spans="10:11" x14ac:dyDescent="0.25">
      <c r="J4030" s="27"/>
      <c r="K4030" s="14"/>
    </row>
    <row r="4031" spans="10:11" x14ac:dyDescent="0.25">
      <c r="J4031" s="27"/>
      <c r="K4031" s="14"/>
    </row>
    <row r="4032" spans="10:11" x14ac:dyDescent="0.25">
      <c r="J4032" s="27"/>
      <c r="K4032" s="14"/>
    </row>
    <row r="4033" spans="10:11" x14ac:dyDescent="0.25">
      <c r="J4033" s="27"/>
      <c r="K4033" s="14"/>
    </row>
    <row r="4034" spans="10:11" x14ac:dyDescent="0.25">
      <c r="J4034" s="27"/>
      <c r="K4034" s="14"/>
    </row>
    <row r="4035" spans="10:11" x14ac:dyDescent="0.25">
      <c r="J4035" s="27"/>
      <c r="K4035" s="14"/>
    </row>
    <row r="4036" spans="10:11" x14ac:dyDescent="0.25">
      <c r="J4036" s="27"/>
      <c r="K4036" s="14"/>
    </row>
    <row r="4037" spans="10:11" x14ac:dyDescent="0.25">
      <c r="J4037" s="27"/>
      <c r="K4037" s="14"/>
    </row>
    <row r="4038" spans="10:11" x14ac:dyDescent="0.25">
      <c r="J4038" s="27"/>
      <c r="K4038" s="14"/>
    </row>
    <row r="4039" spans="10:11" x14ac:dyDescent="0.25">
      <c r="J4039" s="27"/>
      <c r="K4039" s="14"/>
    </row>
    <row r="4040" spans="10:11" x14ac:dyDescent="0.25">
      <c r="J4040" s="27"/>
      <c r="K4040" s="14"/>
    </row>
    <row r="4041" spans="10:11" x14ac:dyDescent="0.25">
      <c r="J4041" s="27"/>
      <c r="K4041" s="14"/>
    </row>
    <row r="4042" spans="10:11" x14ac:dyDescent="0.25">
      <c r="J4042" s="27"/>
      <c r="K4042" s="14"/>
    </row>
    <row r="4043" spans="10:11" x14ac:dyDescent="0.25">
      <c r="J4043" s="27"/>
      <c r="K4043" s="14"/>
    </row>
    <row r="4044" spans="10:11" x14ac:dyDescent="0.25">
      <c r="J4044" s="27"/>
      <c r="K4044" s="14"/>
    </row>
    <row r="4045" spans="10:11" x14ac:dyDescent="0.25">
      <c r="J4045" s="27"/>
      <c r="K4045" s="14"/>
    </row>
    <row r="4046" spans="10:11" x14ac:dyDescent="0.25">
      <c r="J4046" s="27"/>
      <c r="K4046" s="14"/>
    </row>
    <row r="4047" spans="10:11" x14ac:dyDescent="0.25">
      <c r="J4047" s="27"/>
      <c r="K4047" s="14"/>
    </row>
    <row r="4048" spans="10:11" x14ac:dyDescent="0.25">
      <c r="J4048" s="27"/>
      <c r="K4048" s="14"/>
    </row>
    <row r="4049" spans="10:11" x14ac:dyDescent="0.25">
      <c r="J4049" s="27"/>
      <c r="K4049" s="14"/>
    </row>
    <row r="4050" spans="10:11" x14ac:dyDescent="0.25">
      <c r="J4050" s="27"/>
      <c r="K4050" s="14"/>
    </row>
    <row r="4051" spans="10:11" x14ac:dyDescent="0.25">
      <c r="J4051" s="27"/>
      <c r="K4051" s="14"/>
    </row>
    <row r="4052" spans="10:11" x14ac:dyDescent="0.25">
      <c r="J4052" s="27"/>
      <c r="K4052" s="14"/>
    </row>
    <row r="4053" spans="10:11" x14ac:dyDescent="0.25">
      <c r="J4053" s="27"/>
      <c r="K4053" s="14"/>
    </row>
    <row r="4054" spans="10:11" x14ac:dyDescent="0.25">
      <c r="J4054" s="27"/>
      <c r="K4054" s="14"/>
    </row>
    <row r="4055" spans="10:11" x14ac:dyDescent="0.25">
      <c r="J4055" s="27"/>
      <c r="K4055" s="14"/>
    </row>
    <row r="4056" spans="10:11" x14ac:dyDescent="0.25">
      <c r="J4056" s="27"/>
      <c r="K4056" s="14"/>
    </row>
    <row r="4057" spans="10:11" x14ac:dyDescent="0.25">
      <c r="J4057" s="27"/>
      <c r="K4057" s="14"/>
    </row>
    <row r="4058" spans="10:11" x14ac:dyDescent="0.25">
      <c r="J4058" s="27"/>
      <c r="K4058" s="14"/>
    </row>
    <row r="4059" spans="10:11" x14ac:dyDescent="0.25">
      <c r="J4059" s="27"/>
      <c r="K4059" s="14"/>
    </row>
    <row r="4060" spans="10:11" x14ac:dyDescent="0.25">
      <c r="J4060" s="27"/>
      <c r="K4060" s="14"/>
    </row>
    <row r="4061" spans="10:11" x14ac:dyDescent="0.25">
      <c r="J4061" s="27"/>
      <c r="K4061" s="14"/>
    </row>
    <row r="4062" spans="10:11" x14ac:dyDescent="0.25">
      <c r="J4062" s="27"/>
      <c r="K4062" s="14"/>
    </row>
    <row r="4063" spans="10:11" x14ac:dyDescent="0.25">
      <c r="J4063" s="27"/>
      <c r="K4063" s="14"/>
    </row>
    <row r="4064" spans="10:11" x14ac:dyDescent="0.25">
      <c r="J4064" s="27"/>
      <c r="K4064" s="14"/>
    </row>
    <row r="4065" spans="10:11" x14ac:dyDescent="0.25">
      <c r="J4065" s="27"/>
      <c r="K4065" s="14"/>
    </row>
    <row r="4066" spans="10:11" x14ac:dyDescent="0.25">
      <c r="J4066" s="27"/>
      <c r="K4066" s="14"/>
    </row>
    <row r="4067" spans="10:11" x14ac:dyDescent="0.25">
      <c r="J4067" s="27"/>
      <c r="K4067" s="14"/>
    </row>
    <row r="4068" spans="10:11" x14ac:dyDescent="0.25">
      <c r="J4068" s="27"/>
      <c r="K4068" s="14"/>
    </row>
    <row r="4069" spans="10:11" x14ac:dyDescent="0.25">
      <c r="J4069" s="27"/>
      <c r="K4069" s="14"/>
    </row>
    <row r="4070" spans="10:11" x14ac:dyDescent="0.25">
      <c r="J4070" s="27"/>
      <c r="K4070" s="14"/>
    </row>
    <row r="4071" spans="10:11" x14ac:dyDescent="0.25">
      <c r="J4071" s="27"/>
      <c r="K4071" s="14"/>
    </row>
    <row r="4072" spans="10:11" x14ac:dyDescent="0.25">
      <c r="J4072" s="27"/>
      <c r="K4072" s="14"/>
    </row>
    <row r="4073" spans="10:11" x14ac:dyDescent="0.25">
      <c r="J4073" s="27"/>
      <c r="K4073" s="14"/>
    </row>
    <row r="4074" spans="10:11" x14ac:dyDescent="0.25">
      <c r="J4074" s="27"/>
      <c r="K4074" s="14"/>
    </row>
    <row r="4075" spans="10:11" x14ac:dyDescent="0.25">
      <c r="J4075" s="27"/>
      <c r="K4075" s="14"/>
    </row>
    <row r="4076" spans="10:11" x14ac:dyDescent="0.25">
      <c r="J4076" s="27"/>
      <c r="K4076" s="14"/>
    </row>
    <row r="4077" spans="10:11" x14ac:dyDescent="0.25">
      <c r="J4077" s="27"/>
      <c r="K4077" s="14"/>
    </row>
    <row r="4078" spans="10:11" x14ac:dyDescent="0.25">
      <c r="J4078" s="27"/>
      <c r="K4078" s="14"/>
    </row>
    <row r="4079" spans="10:11" x14ac:dyDescent="0.25">
      <c r="J4079" s="27"/>
      <c r="K4079" s="14"/>
    </row>
    <row r="4080" spans="10:11" x14ac:dyDescent="0.25">
      <c r="J4080" s="27"/>
      <c r="K4080" s="14"/>
    </row>
    <row r="4081" spans="10:11" x14ac:dyDescent="0.25">
      <c r="J4081" s="27"/>
      <c r="K4081" s="14"/>
    </row>
    <row r="4082" spans="10:11" x14ac:dyDescent="0.25">
      <c r="J4082" s="27"/>
      <c r="K4082" s="14"/>
    </row>
    <row r="4083" spans="10:11" x14ac:dyDescent="0.25">
      <c r="J4083" s="27"/>
      <c r="K4083" s="14"/>
    </row>
    <row r="4084" spans="10:11" x14ac:dyDescent="0.25">
      <c r="J4084" s="27"/>
      <c r="K4084" s="14"/>
    </row>
    <row r="4085" spans="10:11" x14ac:dyDescent="0.25">
      <c r="J4085" s="27"/>
      <c r="K4085" s="14"/>
    </row>
    <row r="4086" spans="10:11" x14ac:dyDescent="0.25">
      <c r="J4086" s="27"/>
      <c r="K4086" s="14"/>
    </row>
    <row r="4087" spans="10:11" x14ac:dyDescent="0.25">
      <c r="J4087" s="27"/>
      <c r="K4087" s="14"/>
    </row>
    <row r="4088" spans="10:11" x14ac:dyDescent="0.25">
      <c r="J4088" s="27"/>
      <c r="K4088" s="14"/>
    </row>
    <row r="4089" spans="10:11" x14ac:dyDescent="0.25">
      <c r="J4089" s="27"/>
      <c r="K4089" s="14"/>
    </row>
    <row r="4090" spans="10:11" x14ac:dyDescent="0.25">
      <c r="J4090" s="27"/>
      <c r="K4090" s="14"/>
    </row>
    <row r="4091" spans="10:11" x14ac:dyDescent="0.25">
      <c r="J4091" s="27"/>
      <c r="K4091" s="14"/>
    </row>
    <row r="4092" spans="10:11" x14ac:dyDescent="0.25">
      <c r="J4092" s="27"/>
      <c r="K4092" s="14"/>
    </row>
    <row r="4093" spans="10:11" x14ac:dyDescent="0.25">
      <c r="J4093" s="27"/>
      <c r="K4093" s="14"/>
    </row>
    <row r="4094" spans="10:11" x14ac:dyDescent="0.25">
      <c r="J4094" s="27"/>
      <c r="K4094" s="14"/>
    </row>
    <row r="4095" spans="10:11" x14ac:dyDescent="0.25">
      <c r="J4095" s="27"/>
      <c r="K4095" s="14"/>
    </row>
    <row r="4096" spans="10:11" x14ac:dyDescent="0.25">
      <c r="J4096" s="27"/>
      <c r="K4096" s="14"/>
    </row>
    <row r="4097" spans="10:11" x14ac:dyDescent="0.25">
      <c r="J4097" s="27"/>
      <c r="K4097" s="14"/>
    </row>
    <row r="4098" spans="10:11" x14ac:dyDescent="0.25">
      <c r="J4098" s="27"/>
      <c r="K4098" s="14"/>
    </row>
    <row r="4099" spans="10:11" x14ac:dyDescent="0.25">
      <c r="J4099" s="27"/>
      <c r="K4099" s="14"/>
    </row>
    <row r="4100" spans="10:11" x14ac:dyDescent="0.25">
      <c r="J4100" s="27"/>
      <c r="K4100" s="14"/>
    </row>
    <row r="4101" spans="10:11" x14ac:dyDescent="0.25">
      <c r="J4101" s="27"/>
      <c r="K4101" s="14"/>
    </row>
    <row r="4102" spans="10:11" x14ac:dyDescent="0.25">
      <c r="J4102" s="27"/>
      <c r="K4102" s="14"/>
    </row>
    <row r="4103" spans="10:11" x14ac:dyDescent="0.25">
      <c r="J4103" s="27"/>
      <c r="K4103" s="14"/>
    </row>
    <row r="4104" spans="10:11" x14ac:dyDescent="0.25">
      <c r="J4104" s="27"/>
      <c r="K4104" s="14"/>
    </row>
    <row r="4105" spans="10:11" x14ac:dyDescent="0.25">
      <c r="J4105" s="27"/>
      <c r="K4105" s="14"/>
    </row>
    <row r="4106" spans="10:11" x14ac:dyDescent="0.25">
      <c r="J4106" s="27"/>
      <c r="K4106" s="14"/>
    </row>
    <row r="4107" spans="10:11" x14ac:dyDescent="0.25">
      <c r="J4107" s="27"/>
      <c r="K4107" s="14"/>
    </row>
    <row r="4108" spans="10:11" x14ac:dyDescent="0.25">
      <c r="J4108" s="27"/>
      <c r="K4108" s="14"/>
    </row>
    <row r="4109" spans="10:11" x14ac:dyDescent="0.25">
      <c r="J4109" s="27"/>
      <c r="K4109" s="14"/>
    </row>
    <row r="4110" spans="10:11" x14ac:dyDescent="0.25">
      <c r="J4110" s="27"/>
      <c r="K4110" s="14"/>
    </row>
    <row r="4111" spans="10:11" x14ac:dyDescent="0.25">
      <c r="J4111" s="27"/>
      <c r="K4111" s="14"/>
    </row>
    <row r="4112" spans="10:11" x14ac:dyDescent="0.25">
      <c r="J4112" s="27"/>
      <c r="K4112" s="14"/>
    </row>
    <row r="4113" spans="10:11" x14ac:dyDescent="0.25">
      <c r="J4113" s="27"/>
      <c r="K4113" s="14"/>
    </row>
    <row r="4114" spans="10:11" x14ac:dyDescent="0.25">
      <c r="J4114" s="27"/>
      <c r="K4114" s="14"/>
    </row>
    <row r="4115" spans="10:11" x14ac:dyDescent="0.25">
      <c r="J4115" s="27"/>
      <c r="K4115" s="14"/>
    </row>
    <row r="4116" spans="10:11" x14ac:dyDescent="0.25">
      <c r="J4116" s="27"/>
      <c r="K4116" s="14"/>
    </row>
    <row r="4117" spans="10:11" x14ac:dyDescent="0.25">
      <c r="J4117" s="27"/>
      <c r="K4117" s="14"/>
    </row>
    <row r="4118" spans="10:11" x14ac:dyDescent="0.25">
      <c r="J4118" s="27"/>
      <c r="K4118" s="14"/>
    </row>
    <row r="4119" spans="10:11" x14ac:dyDescent="0.25">
      <c r="J4119" s="27"/>
      <c r="K4119" s="14"/>
    </row>
    <row r="4120" spans="10:11" x14ac:dyDescent="0.25">
      <c r="J4120" s="27"/>
      <c r="K4120" s="14"/>
    </row>
    <row r="4121" spans="10:11" x14ac:dyDescent="0.25">
      <c r="J4121" s="27"/>
      <c r="K4121" s="14"/>
    </row>
    <row r="4122" spans="10:11" x14ac:dyDescent="0.25">
      <c r="J4122" s="27"/>
      <c r="K4122" s="14"/>
    </row>
    <row r="4123" spans="10:11" x14ac:dyDescent="0.25">
      <c r="J4123" s="27"/>
      <c r="K4123" s="14"/>
    </row>
    <row r="4124" spans="10:11" x14ac:dyDescent="0.25">
      <c r="J4124" s="27"/>
      <c r="K4124" s="14"/>
    </row>
    <row r="4125" spans="10:11" x14ac:dyDescent="0.25">
      <c r="J4125" s="27"/>
      <c r="K4125" s="14"/>
    </row>
    <row r="4126" spans="10:11" x14ac:dyDescent="0.25">
      <c r="J4126" s="27"/>
      <c r="K4126" s="14"/>
    </row>
    <row r="4127" spans="10:11" x14ac:dyDescent="0.25">
      <c r="J4127" s="27"/>
      <c r="K4127" s="14"/>
    </row>
    <row r="4128" spans="10:11" x14ac:dyDescent="0.25">
      <c r="J4128" s="27"/>
      <c r="K4128" s="14"/>
    </row>
    <row r="4129" spans="10:11" x14ac:dyDescent="0.25">
      <c r="J4129" s="27"/>
      <c r="K4129" s="14"/>
    </row>
    <row r="4130" spans="10:11" x14ac:dyDescent="0.25">
      <c r="J4130" s="27"/>
      <c r="K4130" s="14"/>
    </row>
    <row r="4131" spans="10:11" x14ac:dyDescent="0.25">
      <c r="J4131" s="27"/>
      <c r="K4131" s="14"/>
    </row>
    <row r="4132" spans="10:11" x14ac:dyDescent="0.25">
      <c r="J4132" s="27"/>
      <c r="K4132" s="14"/>
    </row>
    <row r="4133" spans="10:11" x14ac:dyDescent="0.25">
      <c r="J4133" s="27"/>
      <c r="K4133" s="14"/>
    </row>
    <row r="4134" spans="10:11" x14ac:dyDescent="0.25">
      <c r="J4134" s="27"/>
      <c r="K4134" s="14"/>
    </row>
    <row r="4135" spans="10:11" x14ac:dyDescent="0.25">
      <c r="J4135" s="27"/>
      <c r="K4135" s="14"/>
    </row>
    <row r="4136" spans="10:11" x14ac:dyDescent="0.25">
      <c r="J4136" s="27"/>
      <c r="K4136" s="14"/>
    </row>
    <row r="4137" spans="10:11" x14ac:dyDescent="0.25">
      <c r="J4137" s="27"/>
      <c r="K4137" s="14"/>
    </row>
    <row r="4138" spans="10:11" x14ac:dyDescent="0.25">
      <c r="J4138" s="27"/>
      <c r="K4138" s="14"/>
    </row>
    <row r="4139" spans="10:11" x14ac:dyDescent="0.25">
      <c r="J4139" s="27"/>
      <c r="K4139" s="14"/>
    </row>
    <row r="4140" spans="10:11" x14ac:dyDescent="0.25">
      <c r="J4140" s="27"/>
      <c r="K4140" s="14"/>
    </row>
    <row r="4141" spans="10:11" x14ac:dyDescent="0.25">
      <c r="J4141" s="27"/>
      <c r="K4141" s="14"/>
    </row>
    <row r="4142" spans="10:11" x14ac:dyDescent="0.25">
      <c r="J4142" s="27"/>
      <c r="K4142" s="14"/>
    </row>
    <row r="4143" spans="10:11" x14ac:dyDescent="0.25">
      <c r="J4143" s="27"/>
      <c r="K4143" s="14"/>
    </row>
    <row r="4144" spans="10:11" x14ac:dyDescent="0.25">
      <c r="J4144" s="27"/>
      <c r="K4144" s="14"/>
    </row>
    <row r="4145" spans="10:11" x14ac:dyDescent="0.25">
      <c r="J4145" s="27"/>
      <c r="K4145" s="14"/>
    </row>
    <row r="4146" spans="10:11" x14ac:dyDescent="0.25">
      <c r="J4146" s="27"/>
      <c r="K4146" s="14"/>
    </row>
    <row r="4147" spans="10:11" x14ac:dyDescent="0.25">
      <c r="J4147" s="27"/>
      <c r="K4147" s="14"/>
    </row>
    <row r="4148" spans="10:11" x14ac:dyDescent="0.25">
      <c r="J4148" s="27"/>
      <c r="K4148" s="14"/>
    </row>
    <row r="4149" spans="10:11" x14ac:dyDescent="0.25">
      <c r="J4149" s="27"/>
      <c r="K4149" s="14"/>
    </row>
    <row r="4150" spans="10:11" x14ac:dyDescent="0.25">
      <c r="J4150" s="27"/>
      <c r="K4150" s="14"/>
    </row>
    <row r="4151" spans="10:11" x14ac:dyDescent="0.25">
      <c r="J4151" s="27"/>
      <c r="K4151" s="14"/>
    </row>
    <row r="4152" spans="10:11" x14ac:dyDescent="0.25">
      <c r="J4152" s="27"/>
      <c r="K4152" s="14"/>
    </row>
    <row r="4153" spans="10:11" x14ac:dyDescent="0.25">
      <c r="J4153" s="27"/>
      <c r="K4153" s="14"/>
    </row>
    <row r="4154" spans="10:11" x14ac:dyDescent="0.25">
      <c r="J4154" s="27"/>
      <c r="K4154" s="14"/>
    </row>
    <row r="4155" spans="10:11" x14ac:dyDescent="0.25">
      <c r="J4155" s="27"/>
      <c r="K4155" s="14"/>
    </row>
    <row r="4156" spans="10:11" x14ac:dyDescent="0.25">
      <c r="J4156" s="27"/>
      <c r="K4156" s="14"/>
    </row>
    <row r="4157" spans="10:11" x14ac:dyDescent="0.25">
      <c r="J4157" s="27"/>
      <c r="K4157" s="14"/>
    </row>
    <row r="4158" spans="10:11" x14ac:dyDescent="0.25">
      <c r="J4158" s="27"/>
      <c r="K4158" s="14"/>
    </row>
    <row r="4159" spans="10:11" x14ac:dyDescent="0.25">
      <c r="J4159" s="27"/>
      <c r="K4159" s="14"/>
    </row>
    <row r="4160" spans="10:11" x14ac:dyDescent="0.25">
      <c r="J4160" s="27"/>
      <c r="K4160" s="14"/>
    </row>
    <row r="4161" spans="10:11" x14ac:dyDescent="0.25">
      <c r="J4161" s="27"/>
      <c r="K4161" s="14"/>
    </row>
    <row r="4162" spans="10:11" x14ac:dyDescent="0.25">
      <c r="J4162" s="27"/>
      <c r="K4162" s="14"/>
    </row>
    <row r="4163" spans="10:11" x14ac:dyDescent="0.25">
      <c r="J4163" s="27"/>
      <c r="K4163" s="14"/>
    </row>
    <row r="4164" spans="10:11" x14ac:dyDescent="0.25">
      <c r="J4164" s="27"/>
      <c r="K4164" s="14"/>
    </row>
    <row r="4165" spans="10:11" x14ac:dyDescent="0.25">
      <c r="J4165" s="27"/>
      <c r="K4165" s="14"/>
    </row>
    <row r="4166" spans="10:11" x14ac:dyDescent="0.25">
      <c r="J4166" s="27"/>
      <c r="K4166" s="14"/>
    </row>
    <row r="4167" spans="10:11" x14ac:dyDescent="0.25">
      <c r="J4167" s="27"/>
      <c r="K4167" s="14"/>
    </row>
    <row r="4168" spans="10:11" x14ac:dyDescent="0.25">
      <c r="J4168" s="27"/>
      <c r="K4168" s="14"/>
    </row>
    <row r="4169" spans="10:11" x14ac:dyDescent="0.25">
      <c r="J4169" s="27"/>
      <c r="K4169" s="14"/>
    </row>
    <row r="4170" spans="10:11" x14ac:dyDescent="0.25">
      <c r="J4170" s="27"/>
      <c r="K4170" s="14"/>
    </row>
    <row r="4171" spans="10:11" x14ac:dyDescent="0.25">
      <c r="J4171" s="27"/>
      <c r="K4171" s="14"/>
    </row>
    <row r="4172" spans="10:11" x14ac:dyDescent="0.25">
      <c r="J4172" s="27"/>
      <c r="K4172" s="14"/>
    </row>
    <row r="4173" spans="10:11" x14ac:dyDescent="0.25">
      <c r="J4173" s="27"/>
      <c r="K4173" s="14"/>
    </row>
    <row r="4174" spans="10:11" x14ac:dyDescent="0.25">
      <c r="J4174" s="27"/>
      <c r="K4174" s="14"/>
    </row>
    <row r="4175" spans="10:11" x14ac:dyDescent="0.25">
      <c r="J4175" s="27"/>
      <c r="K4175" s="14"/>
    </row>
    <row r="4176" spans="10:11" x14ac:dyDescent="0.25">
      <c r="J4176" s="27"/>
      <c r="K4176" s="14"/>
    </row>
    <row r="4177" spans="10:11" x14ac:dyDescent="0.25">
      <c r="J4177" s="27"/>
      <c r="K4177" s="14"/>
    </row>
    <row r="4178" spans="10:11" x14ac:dyDescent="0.25">
      <c r="J4178" s="27"/>
      <c r="K4178" s="14"/>
    </row>
    <row r="4179" spans="10:11" x14ac:dyDescent="0.25">
      <c r="J4179" s="27"/>
      <c r="K4179" s="14"/>
    </row>
    <row r="4180" spans="10:11" x14ac:dyDescent="0.25">
      <c r="J4180" s="27"/>
      <c r="K4180" s="14"/>
    </row>
    <row r="4181" spans="10:11" x14ac:dyDescent="0.25">
      <c r="J4181" s="27"/>
      <c r="K4181" s="14"/>
    </row>
    <row r="4182" spans="10:11" x14ac:dyDescent="0.25">
      <c r="J4182" s="27"/>
      <c r="K4182" s="14"/>
    </row>
    <row r="4183" spans="10:11" x14ac:dyDescent="0.25">
      <c r="J4183" s="27"/>
      <c r="K4183" s="14"/>
    </row>
    <row r="4184" spans="10:11" x14ac:dyDescent="0.25">
      <c r="J4184" s="27"/>
      <c r="K4184" s="14"/>
    </row>
    <row r="4185" spans="10:11" x14ac:dyDescent="0.25">
      <c r="J4185" s="27"/>
      <c r="K4185" s="14"/>
    </row>
    <row r="4186" spans="10:11" x14ac:dyDescent="0.25">
      <c r="J4186" s="27"/>
      <c r="K4186" s="14"/>
    </row>
    <row r="4187" spans="10:11" x14ac:dyDescent="0.25">
      <c r="J4187" s="27"/>
      <c r="K4187" s="14"/>
    </row>
    <row r="4188" spans="10:11" x14ac:dyDescent="0.25">
      <c r="J4188" s="27"/>
      <c r="K4188" s="14"/>
    </row>
    <row r="4189" spans="10:11" x14ac:dyDescent="0.25">
      <c r="J4189" s="27"/>
      <c r="K4189" s="14"/>
    </row>
    <row r="4190" spans="10:11" x14ac:dyDescent="0.25">
      <c r="J4190" s="27"/>
      <c r="K4190" s="14"/>
    </row>
    <row r="4191" spans="10:11" x14ac:dyDescent="0.25">
      <c r="J4191" s="27"/>
      <c r="K4191" s="14"/>
    </row>
    <row r="4192" spans="10:11" x14ac:dyDescent="0.25">
      <c r="J4192" s="27"/>
      <c r="K4192" s="14"/>
    </row>
    <row r="4193" spans="10:11" x14ac:dyDescent="0.25">
      <c r="J4193" s="27"/>
      <c r="K4193" s="14"/>
    </row>
    <row r="4194" spans="10:11" x14ac:dyDescent="0.25">
      <c r="J4194" s="27"/>
      <c r="K4194" s="14"/>
    </row>
    <row r="4195" spans="10:11" x14ac:dyDescent="0.25">
      <c r="J4195" s="27"/>
      <c r="K4195" s="14"/>
    </row>
    <row r="4196" spans="10:11" x14ac:dyDescent="0.25">
      <c r="J4196" s="27"/>
      <c r="K4196" s="14"/>
    </row>
    <row r="4197" spans="10:11" x14ac:dyDescent="0.25">
      <c r="J4197" s="27"/>
      <c r="K4197" s="14"/>
    </row>
    <row r="4198" spans="10:11" x14ac:dyDescent="0.25">
      <c r="J4198" s="27"/>
      <c r="K4198" s="14"/>
    </row>
    <row r="4199" spans="10:11" x14ac:dyDescent="0.25">
      <c r="J4199" s="27"/>
      <c r="K4199" s="14"/>
    </row>
    <row r="4200" spans="10:11" x14ac:dyDescent="0.25">
      <c r="J4200" s="27"/>
      <c r="K4200" s="14"/>
    </row>
    <row r="4201" spans="10:11" x14ac:dyDescent="0.25">
      <c r="J4201" s="27"/>
      <c r="K4201" s="14"/>
    </row>
    <row r="4202" spans="10:11" x14ac:dyDescent="0.25">
      <c r="J4202" s="27"/>
      <c r="K4202" s="14"/>
    </row>
    <row r="4203" spans="10:11" x14ac:dyDescent="0.25">
      <c r="J4203" s="27"/>
      <c r="K4203" s="14"/>
    </row>
    <row r="4204" spans="10:11" x14ac:dyDescent="0.25">
      <c r="J4204" s="27"/>
      <c r="K4204" s="14"/>
    </row>
    <row r="4205" spans="10:11" x14ac:dyDescent="0.25">
      <c r="J4205" s="27"/>
      <c r="K4205" s="14"/>
    </row>
    <row r="4206" spans="10:11" x14ac:dyDescent="0.25">
      <c r="J4206" s="27"/>
      <c r="K4206" s="14"/>
    </row>
    <row r="4207" spans="10:11" x14ac:dyDescent="0.25">
      <c r="J4207" s="27"/>
      <c r="K4207" s="14"/>
    </row>
    <row r="4208" spans="10:11" x14ac:dyDescent="0.25">
      <c r="J4208" s="27"/>
      <c r="K4208" s="14"/>
    </row>
    <row r="4209" spans="10:11" x14ac:dyDescent="0.25">
      <c r="J4209" s="27"/>
      <c r="K4209" s="14"/>
    </row>
    <row r="4210" spans="10:11" x14ac:dyDescent="0.25">
      <c r="J4210" s="27"/>
      <c r="K4210" s="14"/>
    </row>
    <row r="4211" spans="10:11" x14ac:dyDescent="0.25">
      <c r="J4211" s="27"/>
      <c r="K4211" s="14"/>
    </row>
    <row r="4212" spans="10:11" x14ac:dyDescent="0.25">
      <c r="J4212" s="27"/>
      <c r="K4212" s="14"/>
    </row>
    <row r="4213" spans="10:11" x14ac:dyDescent="0.25">
      <c r="J4213" s="27"/>
      <c r="K4213" s="14"/>
    </row>
    <row r="4214" spans="10:11" x14ac:dyDescent="0.25">
      <c r="J4214" s="27"/>
      <c r="K4214" s="14"/>
    </row>
    <row r="4215" spans="10:11" x14ac:dyDescent="0.25">
      <c r="J4215" s="27"/>
      <c r="K4215" s="14"/>
    </row>
    <row r="4216" spans="10:11" x14ac:dyDescent="0.25">
      <c r="J4216" s="27"/>
      <c r="K4216" s="14"/>
    </row>
    <row r="4217" spans="10:11" x14ac:dyDescent="0.25">
      <c r="J4217" s="27"/>
      <c r="K4217" s="14"/>
    </row>
    <row r="4218" spans="10:11" x14ac:dyDescent="0.25">
      <c r="J4218" s="27"/>
      <c r="K4218" s="14"/>
    </row>
    <row r="4219" spans="10:11" x14ac:dyDescent="0.25">
      <c r="J4219" s="27"/>
      <c r="K4219" s="14"/>
    </row>
    <row r="4220" spans="10:11" x14ac:dyDescent="0.25">
      <c r="J4220" s="27"/>
      <c r="K4220" s="14"/>
    </row>
    <row r="4221" spans="10:11" x14ac:dyDescent="0.25">
      <c r="J4221" s="27"/>
      <c r="K4221" s="14"/>
    </row>
    <row r="4222" spans="10:11" x14ac:dyDescent="0.25">
      <c r="J4222" s="27"/>
      <c r="K4222" s="14"/>
    </row>
    <row r="4223" spans="10:11" x14ac:dyDescent="0.25">
      <c r="J4223" s="27"/>
      <c r="K4223" s="14"/>
    </row>
    <row r="4224" spans="10:11" x14ac:dyDescent="0.25">
      <c r="J4224" s="27"/>
      <c r="K4224" s="14"/>
    </row>
    <row r="4225" spans="10:11" x14ac:dyDescent="0.25">
      <c r="J4225" s="27"/>
      <c r="K4225" s="14"/>
    </row>
    <row r="4226" spans="10:11" x14ac:dyDescent="0.25">
      <c r="J4226" s="27"/>
      <c r="K4226" s="14"/>
    </row>
    <row r="4227" spans="10:11" x14ac:dyDescent="0.25">
      <c r="J4227" s="27"/>
      <c r="K4227" s="14"/>
    </row>
    <row r="4228" spans="10:11" x14ac:dyDescent="0.25">
      <c r="J4228" s="27"/>
      <c r="K4228" s="14"/>
    </row>
    <row r="4229" spans="10:11" x14ac:dyDescent="0.25">
      <c r="J4229" s="27"/>
      <c r="K4229" s="14"/>
    </row>
    <row r="4230" spans="10:11" x14ac:dyDescent="0.25">
      <c r="J4230" s="27"/>
      <c r="K4230" s="14"/>
    </row>
    <row r="4231" spans="10:11" x14ac:dyDescent="0.25">
      <c r="J4231" s="27"/>
      <c r="K4231" s="14"/>
    </row>
    <row r="4232" spans="10:11" x14ac:dyDescent="0.25">
      <c r="J4232" s="27"/>
      <c r="K4232" s="14"/>
    </row>
    <row r="4233" spans="10:11" x14ac:dyDescent="0.25">
      <c r="J4233" s="27"/>
      <c r="K4233" s="14"/>
    </row>
    <row r="4234" spans="10:11" x14ac:dyDescent="0.25">
      <c r="J4234" s="27"/>
      <c r="K4234" s="14"/>
    </row>
    <row r="4235" spans="10:11" x14ac:dyDescent="0.25">
      <c r="J4235" s="27"/>
      <c r="K4235" s="14"/>
    </row>
    <row r="4236" spans="10:11" x14ac:dyDescent="0.25">
      <c r="J4236" s="27"/>
      <c r="K4236" s="14"/>
    </row>
    <row r="4237" spans="10:11" x14ac:dyDescent="0.25">
      <c r="J4237" s="27"/>
      <c r="K4237" s="14"/>
    </row>
    <row r="4238" spans="10:11" x14ac:dyDescent="0.25">
      <c r="J4238" s="27"/>
      <c r="K4238" s="14"/>
    </row>
    <row r="4239" spans="10:11" x14ac:dyDescent="0.25">
      <c r="J4239" s="27"/>
      <c r="K4239" s="14"/>
    </row>
    <row r="4240" spans="10:11" x14ac:dyDescent="0.25">
      <c r="J4240" s="27"/>
      <c r="K4240" s="14"/>
    </row>
    <row r="4241" spans="10:11" x14ac:dyDescent="0.25">
      <c r="J4241" s="27"/>
      <c r="K4241" s="14"/>
    </row>
    <row r="4242" spans="10:11" x14ac:dyDescent="0.25">
      <c r="J4242" s="27"/>
      <c r="K4242" s="14"/>
    </row>
    <row r="4243" spans="10:11" x14ac:dyDescent="0.25">
      <c r="J4243" s="27"/>
      <c r="K4243" s="14"/>
    </row>
    <row r="4244" spans="10:11" x14ac:dyDescent="0.25">
      <c r="J4244" s="27"/>
      <c r="K4244" s="14"/>
    </row>
    <row r="4245" spans="10:11" x14ac:dyDescent="0.25">
      <c r="J4245" s="27"/>
      <c r="K4245" s="14"/>
    </row>
    <row r="4246" spans="10:11" x14ac:dyDescent="0.25">
      <c r="J4246" s="27"/>
      <c r="K4246" s="14"/>
    </row>
    <row r="4247" spans="10:11" x14ac:dyDescent="0.25">
      <c r="J4247" s="27"/>
      <c r="K4247" s="14"/>
    </row>
    <row r="4248" spans="10:11" x14ac:dyDescent="0.25">
      <c r="J4248" s="27"/>
      <c r="K4248" s="14"/>
    </row>
    <row r="4249" spans="10:11" x14ac:dyDescent="0.25">
      <c r="J4249" s="27"/>
      <c r="K4249" s="14"/>
    </row>
    <row r="4250" spans="10:11" x14ac:dyDescent="0.25">
      <c r="J4250" s="27"/>
      <c r="K4250" s="14"/>
    </row>
    <row r="4251" spans="10:11" x14ac:dyDescent="0.25">
      <c r="J4251" s="27"/>
      <c r="K4251" s="14"/>
    </row>
    <row r="4252" spans="10:11" x14ac:dyDescent="0.25">
      <c r="J4252" s="27"/>
      <c r="K4252" s="14"/>
    </row>
    <row r="4253" spans="10:11" x14ac:dyDescent="0.25">
      <c r="J4253" s="27"/>
      <c r="K4253" s="14"/>
    </row>
    <row r="4254" spans="10:11" x14ac:dyDescent="0.25">
      <c r="J4254" s="27"/>
      <c r="K4254" s="14"/>
    </row>
    <row r="4255" spans="10:11" x14ac:dyDescent="0.25">
      <c r="J4255" s="27"/>
      <c r="K4255" s="14"/>
    </row>
    <row r="4256" spans="10:11" x14ac:dyDescent="0.25">
      <c r="J4256" s="27"/>
      <c r="K4256" s="14"/>
    </row>
    <row r="4257" spans="10:11" x14ac:dyDescent="0.25">
      <c r="J4257" s="27"/>
      <c r="K4257" s="14"/>
    </row>
    <row r="4258" spans="10:11" x14ac:dyDescent="0.25">
      <c r="J4258" s="27"/>
      <c r="K4258" s="14"/>
    </row>
    <row r="4259" spans="10:11" x14ac:dyDescent="0.25">
      <c r="J4259" s="27"/>
      <c r="K4259" s="14"/>
    </row>
    <row r="4260" spans="10:11" x14ac:dyDescent="0.25">
      <c r="J4260" s="27"/>
      <c r="K4260" s="14"/>
    </row>
    <row r="4261" spans="10:11" x14ac:dyDescent="0.25">
      <c r="J4261" s="27"/>
      <c r="K4261" s="14"/>
    </row>
    <row r="4262" spans="10:11" x14ac:dyDescent="0.25">
      <c r="J4262" s="27"/>
      <c r="K4262" s="14"/>
    </row>
    <row r="4263" spans="10:11" x14ac:dyDescent="0.25">
      <c r="J4263" s="27"/>
      <c r="K4263" s="14"/>
    </row>
    <row r="4264" spans="10:11" x14ac:dyDescent="0.25">
      <c r="J4264" s="27"/>
      <c r="K4264" s="14"/>
    </row>
    <row r="4265" spans="10:11" x14ac:dyDescent="0.25">
      <c r="J4265" s="27"/>
      <c r="K4265" s="14"/>
    </row>
    <row r="4266" spans="10:11" x14ac:dyDescent="0.25">
      <c r="J4266" s="27"/>
      <c r="K4266" s="14"/>
    </row>
    <row r="4267" spans="10:11" x14ac:dyDescent="0.25">
      <c r="J4267" s="27"/>
      <c r="K4267" s="14"/>
    </row>
    <row r="4268" spans="10:11" x14ac:dyDescent="0.25">
      <c r="J4268" s="27"/>
      <c r="K4268" s="14"/>
    </row>
    <row r="4269" spans="10:11" x14ac:dyDescent="0.25">
      <c r="J4269" s="27"/>
      <c r="K4269" s="14"/>
    </row>
    <row r="4270" spans="10:11" x14ac:dyDescent="0.25">
      <c r="J4270" s="27"/>
      <c r="K4270" s="14"/>
    </row>
    <row r="4271" spans="10:11" x14ac:dyDescent="0.25">
      <c r="J4271" s="27"/>
      <c r="K4271" s="14"/>
    </row>
    <row r="4272" spans="10:11" x14ac:dyDescent="0.25">
      <c r="J4272" s="27"/>
      <c r="K4272" s="14"/>
    </row>
    <row r="4273" spans="10:11" x14ac:dyDescent="0.25">
      <c r="J4273" s="27"/>
      <c r="K4273" s="14"/>
    </row>
    <row r="4274" spans="10:11" x14ac:dyDescent="0.25">
      <c r="J4274" s="27"/>
      <c r="K4274" s="14"/>
    </row>
    <row r="4275" spans="10:11" x14ac:dyDescent="0.25">
      <c r="J4275" s="27"/>
      <c r="K4275" s="14"/>
    </row>
    <row r="4276" spans="10:11" x14ac:dyDescent="0.25">
      <c r="J4276" s="27"/>
      <c r="K4276" s="14"/>
    </row>
    <row r="4277" spans="10:11" x14ac:dyDescent="0.25">
      <c r="J4277" s="27"/>
      <c r="K4277" s="14"/>
    </row>
    <row r="4278" spans="10:11" x14ac:dyDescent="0.25">
      <c r="J4278" s="27"/>
      <c r="K4278" s="14"/>
    </row>
    <row r="4279" spans="10:11" x14ac:dyDescent="0.25">
      <c r="J4279" s="27"/>
      <c r="K4279" s="14"/>
    </row>
    <row r="4280" spans="10:11" x14ac:dyDescent="0.25">
      <c r="J4280" s="27"/>
      <c r="K4280" s="14"/>
    </row>
    <row r="4281" spans="10:11" x14ac:dyDescent="0.25">
      <c r="J4281" s="27"/>
      <c r="K4281" s="14"/>
    </row>
    <row r="4282" spans="10:11" x14ac:dyDescent="0.25">
      <c r="J4282" s="27"/>
      <c r="K4282" s="14"/>
    </row>
    <row r="4283" spans="10:11" x14ac:dyDescent="0.25">
      <c r="J4283" s="27"/>
      <c r="K4283" s="14"/>
    </row>
    <row r="4284" spans="10:11" x14ac:dyDescent="0.25">
      <c r="J4284" s="27"/>
      <c r="K4284" s="14"/>
    </row>
    <row r="4285" spans="10:11" x14ac:dyDescent="0.25">
      <c r="J4285" s="27"/>
      <c r="K4285" s="14"/>
    </row>
    <row r="4286" spans="10:11" x14ac:dyDescent="0.25">
      <c r="J4286" s="27"/>
      <c r="K4286" s="14"/>
    </row>
    <row r="4287" spans="10:11" x14ac:dyDescent="0.25">
      <c r="J4287" s="27"/>
      <c r="K4287" s="14"/>
    </row>
    <row r="4288" spans="10:11" x14ac:dyDescent="0.25">
      <c r="J4288" s="27"/>
      <c r="K4288" s="14"/>
    </row>
    <row r="4289" spans="10:11" x14ac:dyDescent="0.25">
      <c r="J4289" s="27"/>
      <c r="K4289" s="14"/>
    </row>
    <row r="4290" spans="10:11" x14ac:dyDescent="0.25">
      <c r="J4290" s="27"/>
      <c r="K4290" s="14"/>
    </row>
    <row r="4291" spans="10:11" x14ac:dyDescent="0.25">
      <c r="J4291" s="27"/>
      <c r="K4291" s="14"/>
    </row>
    <row r="4292" spans="10:11" x14ac:dyDescent="0.25">
      <c r="J4292" s="27"/>
      <c r="K4292" s="14"/>
    </row>
    <row r="4293" spans="10:11" x14ac:dyDescent="0.25">
      <c r="J4293" s="27"/>
      <c r="K4293" s="14"/>
    </row>
    <row r="4294" spans="10:11" x14ac:dyDescent="0.25">
      <c r="J4294" s="27"/>
      <c r="K4294" s="14"/>
    </row>
    <row r="4295" spans="10:11" x14ac:dyDescent="0.25">
      <c r="J4295" s="27"/>
      <c r="K4295" s="14"/>
    </row>
    <row r="4296" spans="10:11" x14ac:dyDescent="0.25">
      <c r="J4296" s="27"/>
      <c r="K4296" s="14"/>
    </row>
    <row r="4297" spans="10:11" x14ac:dyDescent="0.25">
      <c r="J4297" s="27"/>
      <c r="K4297" s="14"/>
    </row>
    <row r="4298" spans="10:11" x14ac:dyDescent="0.25">
      <c r="J4298" s="27"/>
      <c r="K4298" s="14"/>
    </row>
    <row r="4299" spans="10:11" x14ac:dyDescent="0.25">
      <c r="J4299" s="27"/>
      <c r="K4299" s="14"/>
    </row>
    <row r="4300" spans="10:11" x14ac:dyDescent="0.25">
      <c r="J4300" s="27"/>
      <c r="K4300" s="14"/>
    </row>
    <row r="4301" spans="10:11" x14ac:dyDescent="0.25">
      <c r="J4301" s="27"/>
      <c r="K4301" s="14"/>
    </row>
    <row r="4302" spans="10:11" x14ac:dyDescent="0.25">
      <c r="J4302" s="27"/>
      <c r="K4302" s="14"/>
    </row>
    <row r="4303" spans="10:11" x14ac:dyDescent="0.25">
      <c r="J4303" s="27"/>
      <c r="K4303" s="14"/>
    </row>
    <row r="4304" spans="10:11" x14ac:dyDescent="0.25">
      <c r="J4304" s="27"/>
      <c r="K4304" s="14"/>
    </row>
    <row r="4305" spans="10:11" x14ac:dyDescent="0.25">
      <c r="J4305" s="27"/>
      <c r="K4305" s="14"/>
    </row>
    <row r="4306" spans="10:11" x14ac:dyDescent="0.25">
      <c r="J4306" s="27"/>
      <c r="K4306" s="14"/>
    </row>
    <row r="4307" spans="10:11" x14ac:dyDescent="0.25">
      <c r="J4307" s="27"/>
      <c r="K4307" s="14"/>
    </row>
    <row r="4308" spans="10:11" x14ac:dyDescent="0.25">
      <c r="J4308" s="27"/>
      <c r="K4308" s="14"/>
    </row>
    <row r="4309" spans="10:11" x14ac:dyDescent="0.25">
      <c r="J4309" s="27"/>
      <c r="K4309" s="14"/>
    </row>
    <row r="4310" spans="10:11" x14ac:dyDescent="0.25">
      <c r="J4310" s="27"/>
      <c r="K4310" s="14"/>
    </row>
    <row r="4311" spans="10:11" x14ac:dyDescent="0.25">
      <c r="J4311" s="27"/>
      <c r="K4311" s="14"/>
    </row>
    <row r="4312" spans="10:11" x14ac:dyDescent="0.25">
      <c r="J4312" s="27"/>
      <c r="K4312" s="14"/>
    </row>
    <row r="4313" spans="10:11" x14ac:dyDescent="0.25">
      <c r="J4313" s="27"/>
      <c r="K4313" s="14"/>
    </row>
    <row r="4314" spans="10:11" x14ac:dyDescent="0.25">
      <c r="J4314" s="27"/>
      <c r="K4314" s="14"/>
    </row>
    <row r="4315" spans="10:11" x14ac:dyDescent="0.25">
      <c r="J4315" s="27"/>
      <c r="K4315" s="14"/>
    </row>
    <row r="4316" spans="10:11" x14ac:dyDescent="0.25">
      <c r="J4316" s="27"/>
      <c r="K4316" s="14"/>
    </row>
    <row r="4317" spans="10:11" x14ac:dyDescent="0.25">
      <c r="J4317" s="27"/>
      <c r="K4317" s="14"/>
    </row>
    <row r="4318" spans="10:11" x14ac:dyDescent="0.25">
      <c r="J4318" s="27"/>
      <c r="K4318" s="14"/>
    </row>
    <row r="4319" spans="10:11" x14ac:dyDescent="0.25">
      <c r="J4319" s="27"/>
      <c r="K4319" s="14"/>
    </row>
    <row r="4320" spans="10:11" x14ac:dyDescent="0.25">
      <c r="J4320" s="27"/>
      <c r="K4320" s="14"/>
    </row>
    <row r="4321" spans="10:11" x14ac:dyDescent="0.25">
      <c r="J4321" s="27"/>
      <c r="K4321" s="14"/>
    </row>
    <row r="4322" spans="10:11" x14ac:dyDescent="0.25">
      <c r="J4322" s="27"/>
      <c r="K4322" s="14"/>
    </row>
    <row r="4323" spans="10:11" x14ac:dyDescent="0.25">
      <c r="J4323" s="27"/>
      <c r="K4323" s="14"/>
    </row>
    <row r="4324" spans="10:11" x14ac:dyDescent="0.25">
      <c r="J4324" s="27"/>
      <c r="K4324" s="14"/>
    </row>
    <row r="4325" spans="10:11" x14ac:dyDescent="0.25">
      <c r="J4325" s="27"/>
      <c r="K4325" s="14"/>
    </row>
    <row r="4326" spans="10:11" x14ac:dyDescent="0.25">
      <c r="J4326" s="27"/>
      <c r="K4326" s="14"/>
    </row>
    <row r="4327" spans="10:11" x14ac:dyDescent="0.25">
      <c r="J4327" s="27"/>
      <c r="K4327" s="14"/>
    </row>
    <row r="4328" spans="10:11" x14ac:dyDescent="0.25">
      <c r="J4328" s="27"/>
      <c r="K4328" s="14"/>
    </row>
    <row r="4329" spans="10:11" x14ac:dyDescent="0.25">
      <c r="J4329" s="27"/>
      <c r="K4329" s="14"/>
    </row>
    <row r="4330" spans="10:11" x14ac:dyDescent="0.25">
      <c r="J4330" s="27"/>
      <c r="K4330" s="14"/>
    </row>
    <row r="4331" spans="10:11" x14ac:dyDescent="0.25">
      <c r="J4331" s="27"/>
      <c r="K4331" s="14"/>
    </row>
    <row r="4332" spans="10:11" x14ac:dyDescent="0.25">
      <c r="J4332" s="27"/>
      <c r="K4332" s="14"/>
    </row>
    <row r="4333" spans="10:11" x14ac:dyDescent="0.25">
      <c r="J4333" s="27"/>
      <c r="K4333" s="14"/>
    </row>
    <row r="4334" spans="10:11" x14ac:dyDescent="0.25">
      <c r="J4334" s="27"/>
      <c r="K4334" s="14"/>
    </row>
    <row r="4335" spans="10:11" x14ac:dyDescent="0.25">
      <c r="J4335" s="27"/>
      <c r="K4335" s="14"/>
    </row>
    <row r="4336" spans="10:11" x14ac:dyDescent="0.25">
      <c r="J4336" s="27"/>
      <c r="K4336" s="14"/>
    </row>
    <row r="4337" spans="10:11" x14ac:dyDescent="0.25">
      <c r="J4337" s="27"/>
      <c r="K4337" s="14"/>
    </row>
    <row r="4338" spans="10:11" x14ac:dyDescent="0.25">
      <c r="J4338" s="27"/>
      <c r="K4338" s="14"/>
    </row>
    <row r="4339" spans="10:11" x14ac:dyDescent="0.25">
      <c r="J4339" s="27"/>
      <c r="K4339" s="14"/>
    </row>
    <row r="4340" spans="10:11" x14ac:dyDescent="0.25">
      <c r="J4340" s="27"/>
      <c r="K4340" s="14"/>
    </row>
    <row r="4341" spans="10:11" x14ac:dyDescent="0.25">
      <c r="J4341" s="27"/>
      <c r="K4341" s="14"/>
    </row>
    <row r="4342" spans="10:11" x14ac:dyDescent="0.25">
      <c r="J4342" s="27"/>
      <c r="K4342" s="14"/>
    </row>
    <row r="4343" spans="10:11" x14ac:dyDescent="0.25">
      <c r="J4343" s="27"/>
      <c r="K4343" s="14"/>
    </row>
    <row r="4344" spans="10:11" x14ac:dyDescent="0.25">
      <c r="J4344" s="27"/>
      <c r="K4344" s="14"/>
    </row>
    <row r="4345" spans="10:11" x14ac:dyDescent="0.25">
      <c r="J4345" s="27"/>
      <c r="K4345" s="14"/>
    </row>
    <row r="4346" spans="10:11" x14ac:dyDescent="0.25">
      <c r="J4346" s="27"/>
      <c r="K4346" s="14"/>
    </row>
    <row r="4347" spans="10:11" x14ac:dyDescent="0.25">
      <c r="J4347" s="27"/>
      <c r="K4347" s="14"/>
    </row>
    <row r="4348" spans="10:11" x14ac:dyDescent="0.25">
      <c r="J4348" s="27"/>
      <c r="K4348" s="14"/>
    </row>
    <row r="4349" spans="10:11" x14ac:dyDescent="0.25">
      <c r="J4349" s="27"/>
      <c r="K4349" s="14"/>
    </row>
    <row r="4350" spans="10:11" x14ac:dyDescent="0.25">
      <c r="J4350" s="27"/>
      <c r="K4350" s="14"/>
    </row>
    <row r="4351" spans="10:11" x14ac:dyDescent="0.25">
      <c r="J4351" s="27"/>
      <c r="K4351" s="14"/>
    </row>
    <row r="4352" spans="10:11" x14ac:dyDescent="0.25">
      <c r="J4352" s="27"/>
      <c r="K4352" s="14"/>
    </row>
    <row r="4353" spans="10:11" x14ac:dyDescent="0.25">
      <c r="J4353" s="27"/>
      <c r="K4353" s="14"/>
    </row>
    <row r="4354" spans="10:11" x14ac:dyDescent="0.25">
      <c r="J4354" s="27"/>
      <c r="K4354" s="14"/>
    </row>
    <row r="4355" spans="10:11" x14ac:dyDescent="0.25">
      <c r="J4355" s="27"/>
      <c r="K4355" s="14"/>
    </row>
    <row r="4356" spans="10:11" x14ac:dyDescent="0.25">
      <c r="J4356" s="27"/>
      <c r="K4356" s="14"/>
    </row>
    <row r="4357" spans="10:11" x14ac:dyDescent="0.25">
      <c r="J4357" s="27"/>
      <c r="K4357" s="14"/>
    </row>
    <row r="4358" spans="10:11" x14ac:dyDescent="0.25">
      <c r="J4358" s="27"/>
      <c r="K4358" s="14"/>
    </row>
    <row r="4359" spans="10:11" x14ac:dyDescent="0.25">
      <c r="J4359" s="27"/>
      <c r="K4359" s="14"/>
    </row>
    <row r="4360" spans="10:11" x14ac:dyDescent="0.25">
      <c r="J4360" s="27"/>
      <c r="K4360" s="14"/>
    </row>
    <row r="4361" spans="10:11" x14ac:dyDescent="0.25">
      <c r="J4361" s="27"/>
      <c r="K4361" s="14"/>
    </row>
    <row r="4362" spans="10:11" x14ac:dyDescent="0.25">
      <c r="J4362" s="27"/>
      <c r="K4362" s="14"/>
    </row>
    <row r="4363" spans="10:11" x14ac:dyDescent="0.25">
      <c r="J4363" s="27"/>
      <c r="K4363" s="14"/>
    </row>
    <row r="4364" spans="10:11" x14ac:dyDescent="0.25">
      <c r="J4364" s="27"/>
      <c r="K4364" s="14"/>
    </row>
    <row r="4365" spans="10:11" x14ac:dyDescent="0.25">
      <c r="J4365" s="27"/>
      <c r="K4365" s="14"/>
    </row>
    <row r="4366" spans="10:11" x14ac:dyDescent="0.25">
      <c r="J4366" s="27"/>
      <c r="K4366" s="14"/>
    </row>
    <row r="4367" spans="10:11" x14ac:dyDescent="0.25">
      <c r="J4367" s="27"/>
      <c r="K4367" s="14"/>
    </row>
    <row r="4368" spans="10:11" x14ac:dyDescent="0.25">
      <c r="J4368" s="27"/>
      <c r="K4368" s="14"/>
    </row>
    <row r="4369" spans="10:11" x14ac:dyDescent="0.25">
      <c r="J4369" s="27"/>
      <c r="K4369" s="14"/>
    </row>
    <row r="4370" spans="10:11" x14ac:dyDescent="0.25">
      <c r="J4370" s="27"/>
      <c r="K4370" s="14"/>
    </row>
    <row r="4371" spans="10:11" x14ac:dyDescent="0.25">
      <c r="J4371" s="27"/>
      <c r="K4371" s="14"/>
    </row>
    <row r="4372" spans="10:11" x14ac:dyDescent="0.25">
      <c r="J4372" s="27"/>
      <c r="K4372" s="14"/>
    </row>
    <row r="4373" spans="10:11" x14ac:dyDescent="0.25">
      <c r="J4373" s="27"/>
      <c r="K4373" s="14"/>
    </row>
    <row r="4374" spans="10:11" x14ac:dyDescent="0.25">
      <c r="J4374" s="27"/>
      <c r="K4374" s="14"/>
    </row>
    <row r="4375" spans="10:11" x14ac:dyDescent="0.25">
      <c r="J4375" s="27"/>
      <c r="K4375" s="14"/>
    </row>
    <row r="4376" spans="10:11" x14ac:dyDescent="0.25">
      <c r="J4376" s="27"/>
      <c r="K4376" s="14"/>
    </row>
    <row r="4377" spans="10:11" x14ac:dyDescent="0.25">
      <c r="J4377" s="27"/>
      <c r="K4377" s="14"/>
    </row>
    <row r="4378" spans="10:11" x14ac:dyDescent="0.25">
      <c r="J4378" s="27"/>
      <c r="K4378" s="14"/>
    </row>
    <row r="4379" spans="10:11" x14ac:dyDescent="0.25">
      <c r="J4379" s="27"/>
      <c r="K4379" s="14"/>
    </row>
    <row r="4380" spans="10:11" x14ac:dyDescent="0.25">
      <c r="J4380" s="27"/>
      <c r="K4380" s="14"/>
    </row>
    <row r="4381" spans="10:11" x14ac:dyDescent="0.25">
      <c r="J4381" s="27"/>
      <c r="K4381" s="14"/>
    </row>
    <row r="4382" spans="10:11" x14ac:dyDescent="0.25">
      <c r="J4382" s="27"/>
      <c r="K4382" s="14"/>
    </row>
    <row r="4383" spans="10:11" x14ac:dyDescent="0.25">
      <c r="J4383" s="27"/>
      <c r="K4383" s="14"/>
    </row>
    <row r="4384" spans="10:11" x14ac:dyDescent="0.25">
      <c r="J4384" s="27"/>
      <c r="K4384" s="14"/>
    </row>
    <row r="4385" spans="10:11" x14ac:dyDescent="0.25">
      <c r="J4385" s="27"/>
      <c r="K4385" s="14"/>
    </row>
    <row r="4386" spans="10:11" x14ac:dyDescent="0.25">
      <c r="J4386" s="27"/>
      <c r="K4386" s="14"/>
    </row>
    <row r="4387" spans="10:11" x14ac:dyDescent="0.25">
      <c r="J4387" s="27"/>
      <c r="K4387" s="14"/>
    </row>
    <row r="4388" spans="10:11" x14ac:dyDescent="0.25">
      <c r="J4388" s="27"/>
      <c r="K4388" s="14"/>
    </row>
    <row r="4389" spans="10:11" x14ac:dyDescent="0.25">
      <c r="J4389" s="27"/>
      <c r="K4389" s="14"/>
    </row>
    <row r="4390" spans="10:11" x14ac:dyDescent="0.25">
      <c r="J4390" s="27"/>
      <c r="K4390" s="14"/>
    </row>
    <row r="4391" spans="10:11" x14ac:dyDescent="0.25">
      <c r="J4391" s="27"/>
      <c r="K4391" s="14"/>
    </row>
    <row r="4392" spans="10:11" x14ac:dyDescent="0.25">
      <c r="J4392" s="27"/>
      <c r="K4392" s="14"/>
    </row>
    <row r="4393" spans="10:11" x14ac:dyDescent="0.25">
      <c r="J4393" s="27"/>
      <c r="K4393" s="14"/>
    </row>
    <row r="4394" spans="10:11" x14ac:dyDescent="0.25">
      <c r="J4394" s="27"/>
      <c r="K4394" s="14"/>
    </row>
    <row r="4395" spans="10:11" x14ac:dyDescent="0.25">
      <c r="J4395" s="27"/>
      <c r="K4395" s="14"/>
    </row>
    <row r="4396" spans="10:11" x14ac:dyDescent="0.25">
      <c r="J4396" s="27"/>
      <c r="K4396" s="14"/>
    </row>
    <row r="4397" spans="10:11" x14ac:dyDescent="0.25">
      <c r="J4397" s="27"/>
      <c r="K4397" s="14"/>
    </row>
    <row r="4398" spans="10:11" x14ac:dyDescent="0.25">
      <c r="J4398" s="27"/>
      <c r="K4398" s="14"/>
    </row>
    <row r="4399" spans="10:11" x14ac:dyDescent="0.25">
      <c r="J4399" s="27"/>
      <c r="K4399" s="14"/>
    </row>
    <row r="4400" spans="10:11" x14ac:dyDescent="0.25">
      <c r="J4400" s="27"/>
      <c r="K4400" s="14"/>
    </row>
    <row r="4401" spans="10:11" x14ac:dyDescent="0.25">
      <c r="J4401" s="27"/>
      <c r="K4401" s="14"/>
    </row>
    <row r="4402" spans="10:11" x14ac:dyDescent="0.25">
      <c r="J4402" s="27"/>
      <c r="K4402" s="14"/>
    </row>
    <row r="4403" spans="10:11" x14ac:dyDescent="0.25">
      <c r="J4403" s="27"/>
      <c r="K4403" s="14"/>
    </row>
    <row r="4404" spans="10:11" x14ac:dyDescent="0.25">
      <c r="J4404" s="27"/>
      <c r="K4404" s="14"/>
    </row>
    <row r="4405" spans="10:11" x14ac:dyDescent="0.25">
      <c r="J4405" s="27"/>
      <c r="K4405" s="14"/>
    </row>
    <row r="4406" spans="10:11" x14ac:dyDescent="0.25">
      <c r="J4406" s="27"/>
      <c r="K4406" s="14"/>
    </row>
    <row r="4407" spans="10:11" x14ac:dyDescent="0.25">
      <c r="J4407" s="27"/>
      <c r="K4407" s="14"/>
    </row>
    <row r="4408" spans="10:11" x14ac:dyDescent="0.25">
      <c r="J4408" s="27"/>
      <c r="K4408" s="14"/>
    </row>
    <row r="4409" spans="10:11" x14ac:dyDescent="0.25">
      <c r="J4409" s="27"/>
      <c r="K4409" s="14"/>
    </row>
    <row r="4410" spans="10:11" x14ac:dyDescent="0.25">
      <c r="J4410" s="27"/>
      <c r="K4410" s="14"/>
    </row>
    <row r="4411" spans="10:11" x14ac:dyDescent="0.25">
      <c r="J4411" s="27"/>
      <c r="K4411" s="14"/>
    </row>
    <row r="4412" spans="10:11" x14ac:dyDescent="0.25">
      <c r="J4412" s="27"/>
      <c r="K4412" s="14"/>
    </row>
    <row r="4413" spans="10:11" x14ac:dyDescent="0.25">
      <c r="J4413" s="27"/>
      <c r="K4413" s="14"/>
    </row>
    <row r="4414" spans="10:11" x14ac:dyDescent="0.25">
      <c r="J4414" s="27"/>
      <c r="K4414" s="14"/>
    </row>
    <row r="4415" spans="10:11" x14ac:dyDescent="0.25">
      <c r="J4415" s="27"/>
      <c r="K4415" s="14"/>
    </row>
    <row r="4416" spans="10:11" x14ac:dyDescent="0.25">
      <c r="J4416" s="27"/>
      <c r="K4416" s="14"/>
    </row>
    <row r="4417" spans="10:11" x14ac:dyDescent="0.25">
      <c r="J4417" s="27"/>
      <c r="K4417" s="14"/>
    </row>
    <row r="4418" spans="10:11" x14ac:dyDescent="0.25">
      <c r="J4418" s="27"/>
      <c r="K4418" s="14"/>
    </row>
    <row r="4419" spans="10:11" x14ac:dyDescent="0.25">
      <c r="J4419" s="27"/>
      <c r="K4419" s="14"/>
    </row>
    <row r="4420" spans="10:11" x14ac:dyDescent="0.25">
      <c r="J4420" s="27"/>
      <c r="K4420" s="14"/>
    </row>
    <row r="4421" spans="10:11" x14ac:dyDescent="0.25">
      <c r="J4421" s="27"/>
      <c r="K4421" s="14"/>
    </row>
    <row r="4422" spans="10:11" x14ac:dyDescent="0.25">
      <c r="J4422" s="27"/>
      <c r="K4422" s="14"/>
    </row>
    <row r="4423" spans="10:11" x14ac:dyDescent="0.25">
      <c r="J4423" s="27"/>
      <c r="K4423" s="14"/>
    </row>
    <row r="4424" spans="10:11" x14ac:dyDescent="0.25">
      <c r="J4424" s="27"/>
      <c r="K4424" s="14"/>
    </row>
    <row r="4425" spans="10:11" x14ac:dyDescent="0.25">
      <c r="J4425" s="27"/>
      <c r="K4425" s="14"/>
    </row>
    <row r="4426" spans="10:11" x14ac:dyDescent="0.25">
      <c r="J4426" s="27"/>
      <c r="K4426" s="14"/>
    </row>
    <row r="4427" spans="10:11" x14ac:dyDescent="0.25">
      <c r="J4427" s="27"/>
      <c r="K4427" s="14"/>
    </row>
    <row r="4428" spans="10:11" x14ac:dyDescent="0.25">
      <c r="J4428" s="27"/>
      <c r="K4428" s="14"/>
    </row>
    <row r="4429" spans="10:11" x14ac:dyDescent="0.25">
      <c r="J4429" s="27"/>
      <c r="K4429" s="14"/>
    </row>
    <row r="4430" spans="10:11" x14ac:dyDescent="0.25">
      <c r="J4430" s="27"/>
      <c r="K4430" s="14"/>
    </row>
    <row r="4431" spans="10:11" x14ac:dyDescent="0.25">
      <c r="J4431" s="27"/>
      <c r="K4431" s="14"/>
    </row>
    <row r="4432" spans="10:11" x14ac:dyDescent="0.25">
      <c r="J4432" s="27"/>
      <c r="K4432" s="14"/>
    </row>
    <row r="4433" spans="10:11" x14ac:dyDescent="0.25">
      <c r="J4433" s="27"/>
      <c r="K4433" s="14"/>
    </row>
    <row r="4434" spans="10:11" x14ac:dyDescent="0.25">
      <c r="J4434" s="27"/>
      <c r="K4434" s="14"/>
    </row>
    <row r="4435" spans="10:11" x14ac:dyDescent="0.25">
      <c r="J4435" s="27"/>
      <c r="K4435" s="14"/>
    </row>
    <row r="4436" spans="10:11" x14ac:dyDescent="0.25">
      <c r="J4436" s="27"/>
      <c r="K4436" s="14"/>
    </row>
    <row r="4437" spans="10:11" x14ac:dyDescent="0.25">
      <c r="J4437" s="27"/>
      <c r="K4437" s="14"/>
    </row>
    <row r="4438" spans="10:11" x14ac:dyDescent="0.25">
      <c r="J4438" s="27"/>
      <c r="K4438" s="14"/>
    </row>
    <row r="4439" spans="10:11" x14ac:dyDescent="0.25">
      <c r="J4439" s="27"/>
      <c r="K4439" s="14"/>
    </row>
    <row r="4440" spans="10:11" x14ac:dyDescent="0.25">
      <c r="J4440" s="27"/>
      <c r="K4440" s="14"/>
    </row>
    <row r="4441" spans="10:11" x14ac:dyDescent="0.25">
      <c r="J4441" s="27"/>
      <c r="K4441" s="14"/>
    </row>
    <row r="4442" spans="10:11" x14ac:dyDescent="0.25">
      <c r="J4442" s="27"/>
      <c r="K4442" s="14"/>
    </row>
    <row r="4443" spans="10:11" x14ac:dyDescent="0.25">
      <c r="J4443" s="27"/>
      <c r="K4443" s="14"/>
    </row>
    <row r="4444" spans="10:11" x14ac:dyDescent="0.25">
      <c r="J4444" s="27"/>
      <c r="K4444" s="14"/>
    </row>
    <row r="4445" spans="10:11" x14ac:dyDescent="0.25">
      <c r="J4445" s="27"/>
      <c r="K4445" s="14"/>
    </row>
    <row r="4446" spans="10:11" x14ac:dyDescent="0.25">
      <c r="J4446" s="27"/>
      <c r="K4446" s="14"/>
    </row>
    <row r="4447" spans="10:11" x14ac:dyDescent="0.25">
      <c r="J4447" s="27"/>
      <c r="K4447" s="14"/>
    </row>
    <row r="4448" spans="10:11" x14ac:dyDescent="0.25">
      <c r="J4448" s="27"/>
      <c r="K4448" s="14"/>
    </row>
    <row r="4449" spans="10:11" x14ac:dyDescent="0.25">
      <c r="J4449" s="27"/>
      <c r="K4449" s="14"/>
    </row>
    <row r="4450" spans="10:11" x14ac:dyDescent="0.25">
      <c r="J4450" s="27"/>
      <c r="K4450" s="14"/>
    </row>
    <row r="4451" spans="10:11" x14ac:dyDescent="0.25">
      <c r="J4451" s="27"/>
      <c r="K4451" s="14"/>
    </row>
    <row r="4452" spans="10:11" x14ac:dyDescent="0.25">
      <c r="J4452" s="27"/>
      <c r="K4452" s="14"/>
    </row>
    <row r="4453" spans="10:11" x14ac:dyDescent="0.25">
      <c r="J4453" s="27"/>
      <c r="K4453" s="14"/>
    </row>
    <row r="4454" spans="10:11" x14ac:dyDescent="0.25">
      <c r="J4454" s="27"/>
      <c r="K4454" s="14"/>
    </row>
    <row r="4455" spans="10:11" x14ac:dyDescent="0.25">
      <c r="J4455" s="27"/>
      <c r="K4455" s="14"/>
    </row>
    <row r="4456" spans="10:11" x14ac:dyDescent="0.25">
      <c r="J4456" s="27"/>
      <c r="K4456" s="14"/>
    </row>
    <row r="4457" spans="10:11" x14ac:dyDescent="0.25">
      <c r="J4457" s="27"/>
      <c r="K4457" s="14"/>
    </row>
    <row r="4458" spans="10:11" x14ac:dyDescent="0.25">
      <c r="J4458" s="27"/>
      <c r="K4458" s="14"/>
    </row>
    <row r="4459" spans="10:11" x14ac:dyDescent="0.25">
      <c r="J4459" s="27"/>
      <c r="K4459" s="14"/>
    </row>
    <row r="4460" spans="10:11" x14ac:dyDescent="0.25">
      <c r="J4460" s="27"/>
      <c r="K4460" s="14"/>
    </row>
    <row r="4461" spans="10:11" x14ac:dyDescent="0.25">
      <c r="J4461" s="27"/>
      <c r="K4461" s="14"/>
    </row>
    <row r="4462" spans="10:11" x14ac:dyDescent="0.25">
      <c r="J4462" s="27"/>
      <c r="K4462" s="14"/>
    </row>
    <row r="4463" spans="10:11" x14ac:dyDescent="0.25">
      <c r="J4463" s="27"/>
      <c r="K4463" s="14"/>
    </row>
    <row r="4464" spans="10:11" x14ac:dyDescent="0.25">
      <c r="J4464" s="27"/>
      <c r="K4464" s="14"/>
    </row>
    <row r="4465" spans="10:11" x14ac:dyDescent="0.25">
      <c r="J4465" s="27"/>
      <c r="K4465" s="14"/>
    </row>
    <row r="4466" spans="10:11" x14ac:dyDescent="0.25">
      <c r="J4466" s="27"/>
      <c r="K4466" s="14"/>
    </row>
    <row r="4467" spans="10:11" x14ac:dyDescent="0.25">
      <c r="J4467" s="27"/>
      <c r="K4467" s="14"/>
    </row>
    <row r="4468" spans="10:11" x14ac:dyDescent="0.25">
      <c r="J4468" s="27"/>
      <c r="K4468" s="14"/>
    </row>
    <row r="4469" spans="10:11" x14ac:dyDescent="0.25">
      <c r="J4469" s="27"/>
      <c r="K4469" s="14"/>
    </row>
    <row r="4470" spans="10:11" x14ac:dyDescent="0.25">
      <c r="J4470" s="27"/>
      <c r="K4470" s="14"/>
    </row>
    <row r="4471" spans="10:11" x14ac:dyDescent="0.25">
      <c r="J4471" s="27"/>
      <c r="K4471" s="14"/>
    </row>
    <row r="4472" spans="10:11" x14ac:dyDescent="0.25">
      <c r="J4472" s="27"/>
      <c r="K4472" s="14"/>
    </row>
    <row r="4473" spans="10:11" x14ac:dyDescent="0.25">
      <c r="J4473" s="27"/>
      <c r="K4473" s="14"/>
    </row>
    <row r="4474" spans="10:11" x14ac:dyDescent="0.25">
      <c r="J4474" s="27"/>
      <c r="K4474" s="14"/>
    </row>
    <row r="4475" spans="10:11" x14ac:dyDescent="0.25">
      <c r="J4475" s="27"/>
      <c r="K4475" s="14"/>
    </row>
    <row r="4476" spans="10:11" x14ac:dyDescent="0.25">
      <c r="J4476" s="27"/>
      <c r="K4476" s="14"/>
    </row>
    <row r="4477" spans="10:11" x14ac:dyDescent="0.25">
      <c r="J4477" s="27"/>
      <c r="K4477" s="14"/>
    </row>
    <row r="4478" spans="10:11" x14ac:dyDescent="0.25">
      <c r="J4478" s="27"/>
      <c r="K4478" s="14"/>
    </row>
    <row r="4479" spans="10:11" x14ac:dyDescent="0.25">
      <c r="J4479" s="27"/>
      <c r="K4479" s="14"/>
    </row>
    <row r="4480" spans="10:11" x14ac:dyDescent="0.25">
      <c r="J4480" s="27"/>
      <c r="K4480" s="14"/>
    </row>
    <row r="4481" spans="10:11" x14ac:dyDescent="0.25">
      <c r="J4481" s="27"/>
      <c r="K4481" s="14"/>
    </row>
    <row r="4482" spans="10:11" x14ac:dyDescent="0.25">
      <c r="J4482" s="27"/>
      <c r="K4482" s="14"/>
    </row>
    <row r="4483" spans="10:11" x14ac:dyDescent="0.25">
      <c r="J4483" s="27"/>
      <c r="K4483" s="14"/>
    </row>
    <row r="4484" spans="10:11" x14ac:dyDescent="0.25">
      <c r="J4484" s="27"/>
      <c r="K4484" s="14"/>
    </row>
    <row r="4485" spans="10:11" x14ac:dyDescent="0.25">
      <c r="J4485" s="27"/>
      <c r="K4485" s="14"/>
    </row>
    <row r="4486" spans="10:11" x14ac:dyDescent="0.25">
      <c r="J4486" s="27"/>
      <c r="K4486" s="14"/>
    </row>
    <row r="4487" spans="10:11" x14ac:dyDescent="0.25">
      <c r="J4487" s="27"/>
      <c r="K4487" s="14"/>
    </row>
    <row r="4488" spans="10:11" x14ac:dyDescent="0.25">
      <c r="J4488" s="27"/>
      <c r="K4488" s="14"/>
    </row>
    <row r="4489" spans="10:11" x14ac:dyDescent="0.25">
      <c r="J4489" s="27"/>
      <c r="K4489" s="14"/>
    </row>
    <row r="4490" spans="10:11" x14ac:dyDescent="0.25">
      <c r="J4490" s="27"/>
      <c r="K4490" s="14"/>
    </row>
    <row r="4491" spans="10:11" x14ac:dyDescent="0.25">
      <c r="J4491" s="27"/>
      <c r="K4491" s="14"/>
    </row>
    <row r="4492" spans="10:11" x14ac:dyDescent="0.25">
      <c r="J4492" s="27"/>
      <c r="K4492" s="14"/>
    </row>
    <row r="4493" spans="10:11" x14ac:dyDescent="0.25">
      <c r="J4493" s="27"/>
      <c r="K4493" s="14"/>
    </row>
    <row r="4494" spans="10:11" x14ac:dyDescent="0.25">
      <c r="J4494" s="27"/>
      <c r="K4494" s="14"/>
    </row>
    <row r="4495" spans="10:11" x14ac:dyDescent="0.25">
      <c r="J4495" s="27"/>
      <c r="K4495" s="14"/>
    </row>
    <row r="4496" spans="10:11" x14ac:dyDescent="0.25">
      <c r="J4496" s="27"/>
      <c r="K4496" s="14"/>
    </row>
    <row r="4497" spans="10:11" x14ac:dyDescent="0.25">
      <c r="J4497" s="27"/>
      <c r="K4497" s="14"/>
    </row>
    <row r="4498" spans="10:11" x14ac:dyDescent="0.25">
      <c r="J4498" s="27"/>
      <c r="K4498" s="14"/>
    </row>
    <row r="4499" spans="10:11" x14ac:dyDescent="0.25">
      <c r="J4499" s="27"/>
      <c r="K4499" s="14"/>
    </row>
    <row r="4500" spans="10:11" x14ac:dyDescent="0.25">
      <c r="J4500" s="27"/>
      <c r="K4500" s="14"/>
    </row>
    <row r="4501" spans="10:11" x14ac:dyDescent="0.25">
      <c r="J4501" s="27"/>
      <c r="K4501" s="14"/>
    </row>
    <row r="4502" spans="10:11" x14ac:dyDescent="0.25">
      <c r="J4502" s="27"/>
      <c r="K4502" s="14"/>
    </row>
    <row r="4503" spans="10:11" x14ac:dyDescent="0.25">
      <c r="J4503" s="27"/>
      <c r="K4503" s="14"/>
    </row>
    <row r="4504" spans="10:11" x14ac:dyDescent="0.25">
      <c r="J4504" s="27"/>
      <c r="K4504" s="14"/>
    </row>
    <row r="4505" spans="10:11" x14ac:dyDescent="0.25">
      <c r="J4505" s="27"/>
      <c r="K4505" s="14"/>
    </row>
    <row r="4506" spans="10:11" x14ac:dyDescent="0.25">
      <c r="J4506" s="27"/>
      <c r="K4506" s="14"/>
    </row>
    <row r="4507" spans="10:11" x14ac:dyDescent="0.25">
      <c r="J4507" s="27"/>
      <c r="K4507" s="14"/>
    </row>
    <row r="4508" spans="10:11" x14ac:dyDescent="0.25">
      <c r="J4508" s="27"/>
      <c r="K4508" s="14"/>
    </row>
    <row r="4509" spans="10:11" x14ac:dyDescent="0.25">
      <c r="J4509" s="27"/>
      <c r="K4509" s="14"/>
    </row>
    <row r="4510" spans="10:11" x14ac:dyDescent="0.25">
      <c r="J4510" s="27"/>
      <c r="K4510" s="14"/>
    </row>
    <row r="4511" spans="10:11" x14ac:dyDescent="0.25">
      <c r="J4511" s="27"/>
      <c r="K4511" s="14"/>
    </row>
    <row r="4512" spans="10:11" x14ac:dyDescent="0.25">
      <c r="J4512" s="27"/>
      <c r="K4512" s="14"/>
    </row>
    <row r="4513" spans="10:11" x14ac:dyDescent="0.25">
      <c r="J4513" s="27"/>
      <c r="K4513" s="14"/>
    </row>
    <row r="4514" spans="10:11" x14ac:dyDescent="0.25">
      <c r="J4514" s="27"/>
      <c r="K4514" s="14"/>
    </row>
    <row r="4515" spans="10:11" x14ac:dyDescent="0.25">
      <c r="J4515" s="27"/>
      <c r="K4515" s="14"/>
    </row>
    <row r="4516" spans="10:11" x14ac:dyDescent="0.25">
      <c r="J4516" s="27"/>
      <c r="K4516" s="14"/>
    </row>
    <row r="4517" spans="10:11" x14ac:dyDescent="0.25">
      <c r="J4517" s="27"/>
      <c r="K4517" s="14"/>
    </row>
    <row r="4518" spans="10:11" x14ac:dyDescent="0.25">
      <c r="J4518" s="27"/>
      <c r="K4518" s="14"/>
    </row>
    <row r="4519" spans="10:11" x14ac:dyDescent="0.25">
      <c r="J4519" s="27"/>
      <c r="K4519" s="14"/>
    </row>
    <row r="4520" spans="10:11" x14ac:dyDescent="0.25">
      <c r="J4520" s="27"/>
      <c r="K4520" s="14"/>
    </row>
    <row r="4521" spans="10:11" x14ac:dyDescent="0.25">
      <c r="J4521" s="27"/>
      <c r="K4521" s="14"/>
    </row>
    <row r="4522" spans="10:11" x14ac:dyDescent="0.25">
      <c r="J4522" s="27"/>
      <c r="K4522" s="14"/>
    </row>
    <row r="4523" spans="10:11" x14ac:dyDescent="0.25">
      <c r="J4523" s="27"/>
      <c r="K4523" s="14"/>
    </row>
    <row r="4524" spans="10:11" x14ac:dyDescent="0.25">
      <c r="J4524" s="27"/>
      <c r="K4524" s="14"/>
    </row>
    <row r="4525" spans="10:11" x14ac:dyDescent="0.25">
      <c r="J4525" s="27"/>
      <c r="K4525" s="14"/>
    </row>
    <row r="4526" spans="10:11" x14ac:dyDescent="0.25">
      <c r="J4526" s="27"/>
      <c r="K4526" s="14"/>
    </row>
    <row r="4527" spans="10:11" x14ac:dyDescent="0.25">
      <c r="J4527" s="27"/>
      <c r="K4527" s="14"/>
    </row>
    <row r="4528" spans="10:11" x14ac:dyDescent="0.25">
      <c r="J4528" s="27"/>
      <c r="K4528" s="14"/>
    </row>
    <row r="4529" spans="10:11" x14ac:dyDescent="0.25">
      <c r="J4529" s="27"/>
      <c r="K4529" s="14"/>
    </row>
    <row r="4530" spans="10:11" x14ac:dyDescent="0.25">
      <c r="J4530" s="27"/>
      <c r="K4530" s="14"/>
    </row>
    <row r="4531" spans="10:11" x14ac:dyDescent="0.25">
      <c r="J4531" s="27"/>
      <c r="K4531" s="14"/>
    </row>
    <row r="4532" spans="10:11" x14ac:dyDescent="0.25">
      <c r="J4532" s="27"/>
      <c r="K4532" s="14"/>
    </row>
    <row r="4533" spans="10:11" x14ac:dyDescent="0.25">
      <c r="J4533" s="27"/>
      <c r="K4533" s="14"/>
    </row>
    <row r="4534" spans="10:11" x14ac:dyDescent="0.25">
      <c r="J4534" s="27"/>
      <c r="K4534" s="14"/>
    </row>
    <row r="4535" spans="10:11" x14ac:dyDescent="0.25">
      <c r="J4535" s="27"/>
      <c r="K4535" s="14"/>
    </row>
    <row r="4536" spans="10:11" x14ac:dyDescent="0.25">
      <c r="J4536" s="27"/>
      <c r="K4536" s="14"/>
    </row>
    <row r="4537" spans="10:11" x14ac:dyDescent="0.25">
      <c r="J4537" s="27"/>
      <c r="K4537" s="14"/>
    </row>
    <row r="4538" spans="10:11" x14ac:dyDescent="0.25">
      <c r="J4538" s="27"/>
      <c r="K4538" s="14"/>
    </row>
    <row r="4539" spans="10:11" x14ac:dyDescent="0.25">
      <c r="J4539" s="27"/>
      <c r="K4539" s="14"/>
    </row>
    <row r="4540" spans="10:11" x14ac:dyDescent="0.25">
      <c r="J4540" s="27"/>
      <c r="K4540" s="14"/>
    </row>
    <row r="4541" spans="10:11" x14ac:dyDescent="0.25">
      <c r="J4541" s="27"/>
      <c r="K4541" s="14"/>
    </row>
    <row r="4542" spans="10:11" x14ac:dyDescent="0.25">
      <c r="J4542" s="27"/>
      <c r="K4542" s="14"/>
    </row>
    <row r="4543" spans="10:11" x14ac:dyDescent="0.25">
      <c r="J4543" s="27"/>
      <c r="K4543" s="14"/>
    </row>
    <row r="4544" spans="10:11" x14ac:dyDescent="0.25">
      <c r="J4544" s="27"/>
      <c r="K4544" s="14"/>
    </row>
    <row r="4545" spans="10:11" x14ac:dyDescent="0.25">
      <c r="J4545" s="27"/>
      <c r="K4545" s="14"/>
    </row>
    <row r="4546" spans="10:11" x14ac:dyDescent="0.25">
      <c r="J4546" s="27"/>
      <c r="K4546" s="14"/>
    </row>
    <row r="4547" spans="10:11" x14ac:dyDescent="0.25">
      <c r="J4547" s="27"/>
      <c r="K4547" s="14"/>
    </row>
    <row r="4548" spans="10:11" x14ac:dyDescent="0.25">
      <c r="J4548" s="27"/>
      <c r="K4548" s="14"/>
    </row>
    <row r="4549" spans="10:11" x14ac:dyDescent="0.25">
      <c r="J4549" s="27"/>
      <c r="K4549" s="14"/>
    </row>
    <row r="4550" spans="10:11" x14ac:dyDescent="0.25">
      <c r="J4550" s="27"/>
      <c r="K4550" s="14"/>
    </row>
    <row r="4551" spans="10:11" x14ac:dyDescent="0.25">
      <c r="J4551" s="27"/>
      <c r="K4551" s="14"/>
    </row>
    <row r="4552" spans="10:11" x14ac:dyDescent="0.25">
      <c r="J4552" s="27"/>
      <c r="K4552" s="14"/>
    </row>
    <row r="4553" spans="10:11" x14ac:dyDescent="0.25">
      <c r="J4553" s="27"/>
      <c r="K4553" s="14"/>
    </row>
    <row r="4554" spans="10:11" x14ac:dyDescent="0.25">
      <c r="J4554" s="27"/>
      <c r="K4554" s="14"/>
    </row>
    <row r="4555" spans="10:11" x14ac:dyDescent="0.25">
      <c r="J4555" s="27"/>
      <c r="K4555" s="14"/>
    </row>
    <row r="4556" spans="10:11" x14ac:dyDescent="0.25">
      <c r="J4556" s="27"/>
      <c r="K4556" s="14"/>
    </row>
    <row r="4557" spans="10:11" x14ac:dyDescent="0.25">
      <c r="J4557" s="27"/>
      <c r="K4557" s="14"/>
    </row>
    <row r="4558" spans="10:11" x14ac:dyDescent="0.25">
      <c r="J4558" s="27"/>
      <c r="K4558" s="14"/>
    </row>
    <row r="4559" spans="10:11" x14ac:dyDescent="0.25">
      <c r="J4559" s="27"/>
      <c r="K4559" s="14"/>
    </row>
    <row r="4560" spans="10:11" x14ac:dyDescent="0.25">
      <c r="J4560" s="27"/>
      <c r="K4560" s="14"/>
    </row>
    <row r="4561" spans="10:11" x14ac:dyDescent="0.25">
      <c r="J4561" s="27"/>
      <c r="K4561" s="14"/>
    </row>
    <row r="4562" spans="10:11" x14ac:dyDescent="0.25">
      <c r="J4562" s="27"/>
      <c r="K4562" s="14"/>
    </row>
    <row r="4563" spans="10:11" x14ac:dyDescent="0.25">
      <c r="J4563" s="27"/>
      <c r="K4563" s="14"/>
    </row>
    <row r="4564" spans="10:11" x14ac:dyDescent="0.25">
      <c r="J4564" s="27"/>
      <c r="K4564" s="14"/>
    </row>
    <row r="4565" spans="10:11" x14ac:dyDescent="0.25">
      <c r="J4565" s="27"/>
      <c r="K4565" s="14"/>
    </row>
    <row r="4566" spans="10:11" x14ac:dyDescent="0.25">
      <c r="J4566" s="27"/>
      <c r="K4566" s="14"/>
    </row>
    <row r="4567" spans="10:11" x14ac:dyDescent="0.25">
      <c r="J4567" s="27"/>
      <c r="K4567" s="14"/>
    </row>
    <row r="4568" spans="10:11" x14ac:dyDescent="0.25">
      <c r="J4568" s="27"/>
      <c r="K4568" s="14"/>
    </row>
    <row r="4569" spans="10:11" x14ac:dyDescent="0.25">
      <c r="J4569" s="27"/>
      <c r="K4569" s="14"/>
    </row>
    <row r="4570" spans="10:11" x14ac:dyDescent="0.25">
      <c r="J4570" s="27"/>
      <c r="K4570" s="14"/>
    </row>
    <row r="4571" spans="10:11" x14ac:dyDescent="0.25">
      <c r="J4571" s="27"/>
      <c r="K4571" s="14"/>
    </row>
    <row r="4572" spans="10:11" x14ac:dyDescent="0.25">
      <c r="J4572" s="27"/>
      <c r="K4572" s="14"/>
    </row>
    <row r="4573" spans="10:11" x14ac:dyDescent="0.25">
      <c r="J4573" s="27"/>
      <c r="K4573" s="14"/>
    </row>
    <row r="4574" spans="10:11" x14ac:dyDescent="0.25">
      <c r="J4574" s="27"/>
      <c r="K4574" s="14"/>
    </row>
    <row r="4575" spans="10:11" x14ac:dyDescent="0.25">
      <c r="J4575" s="27"/>
      <c r="K4575" s="14"/>
    </row>
    <row r="4576" spans="10:11" x14ac:dyDescent="0.25">
      <c r="J4576" s="27"/>
      <c r="K4576" s="14"/>
    </row>
    <row r="4577" spans="10:11" x14ac:dyDescent="0.25">
      <c r="J4577" s="27"/>
      <c r="K4577" s="14"/>
    </row>
    <row r="4578" spans="10:11" x14ac:dyDescent="0.25">
      <c r="J4578" s="27"/>
      <c r="K4578" s="14"/>
    </row>
    <row r="4579" spans="10:11" x14ac:dyDescent="0.25">
      <c r="J4579" s="27"/>
      <c r="K4579" s="14"/>
    </row>
    <row r="4580" spans="10:11" x14ac:dyDescent="0.25">
      <c r="J4580" s="27"/>
      <c r="K4580" s="14"/>
    </row>
    <row r="4581" spans="10:11" x14ac:dyDescent="0.25">
      <c r="J4581" s="27"/>
      <c r="K4581" s="14"/>
    </row>
    <row r="4582" spans="10:11" x14ac:dyDescent="0.25">
      <c r="J4582" s="27"/>
      <c r="K4582" s="14"/>
    </row>
    <row r="4583" spans="10:11" x14ac:dyDescent="0.25">
      <c r="J4583" s="27"/>
      <c r="K4583" s="14"/>
    </row>
    <row r="4584" spans="10:11" x14ac:dyDescent="0.25">
      <c r="J4584" s="27"/>
      <c r="K4584" s="14"/>
    </row>
    <row r="4585" spans="10:11" x14ac:dyDescent="0.25">
      <c r="J4585" s="27"/>
      <c r="K4585" s="14"/>
    </row>
    <row r="4586" spans="10:11" x14ac:dyDescent="0.25">
      <c r="J4586" s="27"/>
      <c r="K4586" s="14"/>
    </row>
    <row r="4587" spans="10:11" x14ac:dyDescent="0.25">
      <c r="J4587" s="27"/>
      <c r="K4587" s="14"/>
    </row>
    <row r="4588" spans="10:11" x14ac:dyDescent="0.25">
      <c r="J4588" s="27"/>
      <c r="K4588" s="14"/>
    </row>
    <row r="4589" spans="10:11" x14ac:dyDescent="0.25">
      <c r="J4589" s="27"/>
      <c r="K4589" s="14"/>
    </row>
    <row r="4590" spans="10:11" x14ac:dyDescent="0.25">
      <c r="J4590" s="27"/>
      <c r="K4590" s="14"/>
    </row>
    <row r="4591" spans="10:11" x14ac:dyDescent="0.25">
      <c r="J4591" s="27"/>
      <c r="K4591" s="14"/>
    </row>
    <row r="4592" spans="10:11" x14ac:dyDescent="0.25">
      <c r="J4592" s="27"/>
      <c r="K4592" s="14"/>
    </row>
    <row r="4593" spans="10:11" x14ac:dyDescent="0.25">
      <c r="J4593" s="27"/>
      <c r="K4593" s="14"/>
    </row>
    <row r="4594" spans="10:11" x14ac:dyDescent="0.25">
      <c r="J4594" s="27"/>
      <c r="K4594" s="14"/>
    </row>
    <row r="4595" spans="10:11" x14ac:dyDescent="0.25">
      <c r="J4595" s="27"/>
      <c r="K4595" s="14"/>
    </row>
    <row r="4596" spans="10:11" x14ac:dyDescent="0.25">
      <c r="J4596" s="27"/>
      <c r="K4596" s="14"/>
    </row>
    <row r="4597" spans="10:11" x14ac:dyDescent="0.25">
      <c r="J4597" s="27"/>
      <c r="K4597" s="14"/>
    </row>
    <row r="4598" spans="10:11" x14ac:dyDescent="0.25">
      <c r="J4598" s="27"/>
      <c r="K4598" s="14"/>
    </row>
    <row r="4599" spans="10:11" x14ac:dyDescent="0.25">
      <c r="J4599" s="27"/>
      <c r="K4599" s="14"/>
    </row>
    <row r="4600" spans="10:11" x14ac:dyDescent="0.25">
      <c r="J4600" s="27"/>
      <c r="K4600" s="14"/>
    </row>
    <row r="4601" spans="10:11" x14ac:dyDescent="0.25">
      <c r="J4601" s="27"/>
      <c r="K4601" s="14"/>
    </row>
    <row r="4602" spans="10:11" x14ac:dyDescent="0.25">
      <c r="J4602" s="27"/>
      <c r="K4602" s="14"/>
    </row>
    <row r="4603" spans="10:11" x14ac:dyDescent="0.25">
      <c r="J4603" s="27"/>
      <c r="K4603" s="14"/>
    </row>
    <row r="4604" spans="10:11" x14ac:dyDescent="0.25">
      <c r="J4604" s="27"/>
      <c r="K4604" s="14"/>
    </row>
    <row r="4605" spans="10:11" x14ac:dyDescent="0.25">
      <c r="J4605" s="27"/>
      <c r="K4605" s="14"/>
    </row>
    <row r="4606" spans="10:11" x14ac:dyDescent="0.25">
      <c r="J4606" s="27"/>
      <c r="K4606" s="14"/>
    </row>
    <row r="4607" spans="10:11" x14ac:dyDescent="0.25">
      <c r="J4607" s="27"/>
      <c r="K4607" s="14"/>
    </row>
    <row r="4608" spans="10:11" x14ac:dyDescent="0.25">
      <c r="J4608" s="27"/>
      <c r="K4608" s="14"/>
    </row>
    <row r="4609" spans="10:11" x14ac:dyDescent="0.25">
      <c r="J4609" s="27"/>
      <c r="K4609" s="14"/>
    </row>
    <row r="4610" spans="10:11" x14ac:dyDescent="0.25">
      <c r="J4610" s="27"/>
      <c r="K4610" s="14"/>
    </row>
    <row r="4611" spans="10:11" x14ac:dyDescent="0.25">
      <c r="J4611" s="27"/>
      <c r="K4611" s="14"/>
    </row>
    <row r="4612" spans="10:11" x14ac:dyDescent="0.25">
      <c r="J4612" s="27"/>
      <c r="K4612" s="14"/>
    </row>
    <row r="4613" spans="10:11" x14ac:dyDescent="0.25">
      <c r="J4613" s="27"/>
      <c r="K4613" s="14"/>
    </row>
    <row r="4614" spans="10:11" x14ac:dyDescent="0.25">
      <c r="J4614" s="27"/>
      <c r="K4614" s="14"/>
    </row>
    <row r="4615" spans="10:11" x14ac:dyDescent="0.25">
      <c r="J4615" s="27"/>
      <c r="K4615" s="14"/>
    </row>
    <row r="4616" spans="10:11" x14ac:dyDescent="0.25">
      <c r="J4616" s="27"/>
      <c r="K4616" s="14"/>
    </row>
    <row r="4617" spans="10:11" x14ac:dyDescent="0.25">
      <c r="J4617" s="27"/>
      <c r="K4617" s="14"/>
    </row>
    <row r="4618" spans="10:11" x14ac:dyDescent="0.25">
      <c r="J4618" s="27"/>
      <c r="K4618" s="14"/>
    </row>
    <row r="4619" spans="10:11" x14ac:dyDescent="0.25">
      <c r="J4619" s="27"/>
      <c r="K4619" s="14"/>
    </row>
    <row r="4620" spans="10:11" x14ac:dyDescent="0.25">
      <c r="J4620" s="27"/>
      <c r="K4620" s="14"/>
    </row>
    <row r="4621" spans="10:11" x14ac:dyDescent="0.25">
      <c r="J4621" s="27"/>
      <c r="K4621" s="14"/>
    </row>
    <row r="4622" spans="10:11" x14ac:dyDescent="0.25">
      <c r="J4622" s="27"/>
      <c r="K4622" s="14"/>
    </row>
    <row r="4623" spans="10:11" x14ac:dyDescent="0.25">
      <c r="J4623" s="27"/>
      <c r="K4623" s="14"/>
    </row>
    <row r="4624" spans="10:11" x14ac:dyDescent="0.25">
      <c r="J4624" s="27"/>
      <c r="K4624" s="14"/>
    </row>
    <row r="4625" spans="10:11" x14ac:dyDescent="0.25">
      <c r="J4625" s="27"/>
      <c r="K4625" s="14"/>
    </row>
    <row r="4626" spans="10:11" x14ac:dyDescent="0.25">
      <c r="J4626" s="27"/>
      <c r="K4626" s="14"/>
    </row>
    <row r="4627" spans="10:11" x14ac:dyDescent="0.25">
      <c r="J4627" s="27"/>
      <c r="K4627" s="14"/>
    </row>
    <row r="4628" spans="10:11" x14ac:dyDescent="0.25">
      <c r="J4628" s="27"/>
      <c r="K4628" s="14"/>
    </row>
    <row r="4629" spans="10:11" x14ac:dyDescent="0.25">
      <c r="J4629" s="27"/>
      <c r="K4629" s="14"/>
    </row>
    <row r="4630" spans="10:11" x14ac:dyDescent="0.25">
      <c r="J4630" s="27"/>
      <c r="K4630" s="14"/>
    </row>
    <row r="4631" spans="10:11" x14ac:dyDescent="0.25">
      <c r="J4631" s="27"/>
      <c r="K4631" s="14"/>
    </row>
    <row r="4632" spans="10:11" x14ac:dyDescent="0.25">
      <c r="J4632" s="27"/>
      <c r="K4632" s="14"/>
    </row>
    <row r="4633" spans="10:11" x14ac:dyDescent="0.25">
      <c r="J4633" s="27"/>
      <c r="K4633" s="14"/>
    </row>
    <row r="4634" spans="10:11" x14ac:dyDescent="0.25">
      <c r="J4634" s="27"/>
      <c r="K4634" s="14"/>
    </row>
    <row r="4635" spans="10:11" x14ac:dyDescent="0.25">
      <c r="J4635" s="27"/>
      <c r="K4635" s="14"/>
    </row>
    <row r="4636" spans="10:11" x14ac:dyDescent="0.25">
      <c r="J4636" s="27"/>
      <c r="K4636" s="14"/>
    </row>
    <row r="4637" spans="10:11" x14ac:dyDescent="0.25">
      <c r="J4637" s="27"/>
      <c r="K4637" s="14"/>
    </row>
    <row r="4638" spans="10:11" x14ac:dyDescent="0.25">
      <c r="J4638" s="27"/>
      <c r="K4638" s="14"/>
    </row>
    <row r="4639" spans="10:11" x14ac:dyDescent="0.25">
      <c r="J4639" s="27"/>
      <c r="K4639" s="14"/>
    </row>
    <row r="4640" spans="10:11" x14ac:dyDescent="0.25">
      <c r="J4640" s="27"/>
      <c r="K4640" s="14"/>
    </row>
    <row r="4641" spans="10:11" x14ac:dyDescent="0.25">
      <c r="J4641" s="27"/>
      <c r="K4641" s="14"/>
    </row>
    <row r="4642" spans="10:11" x14ac:dyDescent="0.25">
      <c r="J4642" s="27"/>
      <c r="K4642" s="14"/>
    </row>
    <row r="4643" spans="10:11" x14ac:dyDescent="0.25">
      <c r="J4643" s="27"/>
      <c r="K4643" s="14"/>
    </row>
    <row r="4644" spans="10:11" x14ac:dyDescent="0.25">
      <c r="J4644" s="27"/>
      <c r="K4644" s="14"/>
    </row>
    <row r="4645" spans="10:11" x14ac:dyDescent="0.25">
      <c r="J4645" s="27"/>
      <c r="K4645" s="14"/>
    </row>
    <row r="4646" spans="10:11" x14ac:dyDescent="0.25">
      <c r="J4646" s="27"/>
      <c r="K4646" s="14"/>
    </row>
    <row r="4647" spans="10:11" x14ac:dyDescent="0.25">
      <c r="J4647" s="27"/>
      <c r="K4647" s="14"/>
    </row>
    <row r="4648" spans="10:11" x14ac:dyDescent="0.25">
      <c r="J4648" s="27"/>
      <c r="K4648" s="14"/>
    </row>
    <row r="4649" spans="10:11" x14ac:dyDescent="0.25">
      <c r="J4649" s="27"/>
      <c r="K4649" s="14"/>
    </row>
    <row r="4650" spans="10:11" x14ac:dyDescent="0.25">
      <c r="J4650" s="27"/>
      <c r="K4650" s="14"/>
    </row>
    <row r="4651" spans="10:11" x14ac:dyDescent="0.25">
      <c r="J4651" s="27"/>
      <c r="K4651" s="14"/>
    </row>
    <row r="4652" spans="10:11" x14ac:dyDescent="0.25">
      <c r="J4652" s="27"/>
      <c r="K4652" s="14"/>
    </row>
    <row r="4653" spans="10:11" x14ac:dyDescent="0.25">
      <c r="J4653" s="27"/>
      <c r="K4653" s="14"/>
    </row>
    <row r="4654" spans="10:11" x14ac:dyDescent="0.25">
      <c r="J4654" s="27"/>
      <c r="K4654" s="14"/>
    </row>
    <row r="4655" spans="10:11" x14ac:dyDescent="0.25">
      <c r="J4655" s="27"/>
      <c r="K4655" s="14"/>
    </row>
    <row r="4656" spans="10:11" x14ac:dyDescent="0.25">
      <c r="J4656" s="27"/>
      <c r="K4656" s="14"/>
    </row>
    <row r="4657" spans="10:11" x14ac:dyDescent="0.25">
      <c r="J4657" s="27"/>
      <c r="K4657" s="14"/>
    </row>
    <row r="4658" spans="10:11" x14ac:dyDescent="0.25">
      <c r="J4658" s="27"/>
      <c r="K4658" s="14"/>
    </row>
    <row r="4659" spans="10:11" x14ac:dyDescent="0.25">
      <c r="J4659" s="27"/>
      <c r="K4659" s="14"/>
    </row>
    <row r="4660" spans="10:11" x14ac:dyDescent="0.25">
      <c r="J4660" s="27"/>
      <c r="K4660" s="14"/>
    </row>
    <row r="4661" spans="10:11" x14ac:dyDescent="0.25">
      <c r="J4661" s="27"/>
      <c r="K4661" s="14"/>
    </row>
    <row r="4662" spans="10:11" x14ac:dyDescent="0.25">
      <c r="J4662" s="27"/>
      <c r="K4662" s="14"/>
    </row>
    <row r="4663" spans="10:11" x14ac:dyDescent="0.25">
      <c r="J4663" s="27"/>
      <c r="K4663" s="14"/>
    </row>
    <row r="4664" spans="10:11" x14ac:dyDescent="0.25">
      <c r="J4664" s="27"/>
      <c r="K4664" s="14"/>
    </row>
    <row r="4665" spans="10:11" x14ac:dyDescent="0.25">
      <c r="J4665" s="27"/>
      <c r="K4665" s="14"/>
    </row>
    <row r="4666" spans="10:11" x14ac:dyDescent="0.25">
      <c r="J4666" s="27"/>
      <c r="K4666" s="14"/>
    </row>
    <row r="4667" spans="10:11" x14ac:dyDescent="0.25">
      <c r="J4667" s="27"/>
      <c r="K4667" s="14"/>
    </row>
    <row r="4668" spans="10:11" x14ac:dyDescent="0.25">
      <c r="J4668" s="27"/>
      <c r="K4668" s="14"/>
    </row>
    <row r="4669" spans="10:11" x14ac:dyDescent="0.25">
      <c r="J4669" s="27"/>
      <c r="K4669" s="14"/>
    </row>
    <row r="4670" spans="10:11" x14ac:dyDescent="0.25">
      <c r="J4670" s="27"/>
      <c r="K4670" s="14"/>
    </row>
    <row r="4671" spans="10:11" x14ac:dyDescent="0.25">
      <c r="J4671" s="27"/>
      <c r="K4671" s="14"/>
    </row>
    <row r="4672" spans="10:11" x14ac:dyDescent="0.25">
      <c r="J4672" s="27"/>
      <c r="K4672" s="14"/>
    </row>
    <row r="4673" spans="10:11" x14ac:dyDescent="0.25">
      <c r="J4673" s="27"/>
      <c r="K4673" s="14"/>
    </row>
    <row r="4674" spans="10:11" x14ac:dyDescent="0.25">
      <c r="J4674" s="27"/>
      <c r="K4674" s="14"/>
    </row>
    <row r="4675" spans="10:11" x14ac:dyDescent="0.25">
      <c r="J4675" s="27"/>
      <c r="K4675" s="14"/>
    </row>
    <row r="4676" spans="10:11" x14ac:dyDescent="0.25">
      <c r="J4676" s="27"/>
      <c r="K4676" s="14"/>
    </row>
    <row r="4677" spans="10:11" x14ac:dyDescent="0.25">
      <c r="J4677" s="27"/>
      <c r="K4677" s="14"/>
    </row>
    <row r="4678" spans="10:11" x14ac:dyDescent="0.25">
      <c r="J4678" s="27"/>
      <c r="K4678" s="14"/>
    </row>
    <row r="4679" spans="10:11" x14ac:dyDescent="0.25">
      <c r="J4679" s="27"/>
      <c r="K4679" s="14"/>
    </row>
    <row r="4680" spans="10:11" x14ac:dyDescent="0.25">
      <c r="J4680" s="27"/>
      <c r="K4680" s="14"/>
    </row>
    <row r="4681" spans="10:11" x14ac:dyDescent="0.25">
      <c r="J4681" s="27"/>
      <c r="K4681" s="14"/>
    </row>
    <row r="4682" spans="10:11" x14ac:dyDescent="0.25">
      <c r="J4682" s="27"/>
      <c r="K4682" s="14"/>
    </row>
    <row r="4683" spans="10:11" x14ac:dyDescent="0.25">
      <c r="J4683" s="27"/>
      <c r="K4683" s="14"/>
    </row>
    <row r="4684" spans="10:11" x14ac:dyDescent="0.25">
      <c r="J4684" s="27"/>
      <c r="K4684" s="14"/>
    </row>
    <row r="4685" spans="10:11" x14ac:dyDescent="0.25">
      <c r="J4685" s="27"/>
      <c r="K4685" s="14"/>
    </row>
    <row r="4686" spans="10:11" x14ac:dyDescent="0.25">
      <c r="J4686" s="27"/>
      <c r="K4686" s="14"/>
    </row>
    <row r="4687" spans="10:11" x14ac:dyDescent="0.25">
      <c r="J4687" s="27"/>
      <c r="K4687" s="14"/>
    </row>
    <row r="4688" spans="10:11" x14ac:dyDescent="0.25">
      <c r="J4688" s="27"/>
      <c r="K4688" s="14"/>
    </row>
    <row r="4689" spans="10:11" x14ac:dyDescent="0.25">
      <c r="J4689" s="27"/>
      <c r="K4689" s="14"/>
    </row>
    <row r="4690" spans="10:11" x14ac:dyDescent="0.25">
      <c r="J4690" s="27"/>
      <c r="K4690" s="14"/>
    </row>
    <row r="4691" spans="10:11" x14ac:dyDescent="0.25">
      <c r="J4691" s="27"/>
      <c r="K4691" s="14"/>
    </row>
    <row r="4692" spans="10:11" x14ac:dyDescent="0.25">
      <c r="J4692" s="27"/>
      <c r="K4692" s="14"/>
    </row>
    <row r="4693" spans="10:11" x14ac:dyDescent="0.25">
      <c r="J4693" s="27"/>
      <c r="K4693" s="14"/>
    </row>
    <row r="4694" spans="10:11" x14ac:dyDescent="0.25">
      <c r="J4694" s="27"/>
      <c r="K4694" s="14"/>
    </row>
    <row r="4695" spans="10:11" x14ac:dyDescent="0.25">
      <c r="J4695" s="27"/>
      <c r="K4695" s="14"/>
    </row>
    <row r="4696" spans="10:11" x14ac:dyDescent="0.25">
      <c r="J4696" s="27"/>
      <c r="K4696" s="14"/>
    </row>
    <row r="4697" spans="10:11" x14ac:dyDescent="0.25">
      <c r="J4697" s="27"/>
      <c r="K4697" s="14"/>
    </row>
    <row r="4698" spans="10:11" x14ac:dyDescent="0.25">
      <c r="J4698" s="27"/>
      <c r="K4698" s="14"/>
    </row>
    <row r="4699" spans="10:11" x14ac:dyDescent="0.25">
      <c r="J4699" s="27"/>
      <c r="K4699" s="14"/>
    </row>
    <row r="4700" spans="10:11" x14ac:dyDescent="0.25">
      <c r="J4700" s="27"/>
      <c r="K4700" s="14"/>
    </row>
    <row r="4701" spans="10:11" x14ac:dyDescent="0.25">
      <c r="J4701" s="27"/>
      <c r="K4701" s="14"/>
    </row>
    <row r="4702" spans="10:11" x14ac:dyDescent="0.25">
      <c r="J4702" s="27"/>
      <c r="K4702" s="14"/>
    </row>
    <row r="4703" spans="10:11" x14ac:dyDescent="0.25">
      <c r="J4703" s="27"/>
      <c r="K4703" s="14"/>
    </row>
    <row r="4704" spans="10:11" x14ac:dyDescent="0.25">
      <c r="J4704" s="27"/>
      <c r="K4704" s="14"/>
    </row>
    <row r="4705" spans="10:11" x14ac:dyDescent="0.25">
      <c r="J4705" s="27"/>
      <c r="K4705" s="14"/>
    </row>
    <row r="4706" spans="10:11" x14ac:dyDescent="0.25">
      <c r="J4706" s="27"/>
      <c r="K4706" s="14"/>
    </row>
    <row r="4707" spans="10:11" x14ac:dyDescent="0.25">
      <c r="J4707" s="27"/>
      <c r="K4707" s="14"/>
    </row>
    <row r="4708" spans="10:11" x14ac:dyDescent="0.25">
      <c r="J4708" s="27"/>
      <c r="K4708" s="14"/>
    </row>
    <row r="4709" spans="10:11" x14ac:dyDescent="0.25">
      <c r="J4709" s="27"/>
      <c r="K4709" s="14"/>
    </row>
    <row r="4710" spans="10:11" x14ac:dyDescent="0.25">
      <c r="J4710" s="27"/>
      <c r="K4710" s="14"/>
    </row>
    <row r="4711" spans="10:11" x14ac:dyDescent="0.25">
      <c r="J4711" s="27"/>
      <c r="K4711" s="14"/>
    </row>
    <row r="4712" spans="10:11" x14ac:dyDescent="0.25">
      <c r="J4712" s="27"/>
      <c r="K4712" s="14"/>
    </row>
    <row r="4713" spans="10:11" x14ac:dyDescent="0.25">
      <c r="J4713" s="27"/>
      <c r="K4713" s="14"/>
    </row>
    <row r="4714" spans="10:11" x14ac:dyDescent="0.25">
      <c r="J4714" s="27"/>
      <c r="K4714" s="14"/>
    </row>
    <row r="4715" spans="10:11" x14ac:dyDescent="0.25">
      <c r="J4715" s="27"/>
      <c r="K4715" s="14"/>
    </row>
    <row r="4716" spans="10:11" x14ac:dyDescent="0.25">
      <c r="J4716" s="27"/>
      <c r="K4716" s="14"/>
    </row>
    <row r="4717" spans="10:11" x14ac:dyDescent="0.25">
      <c r="J4717" s="27"/>
      <c r="K4717" s="14"/>
    </row>
    <row r="4718" spans="10:11" x14ac:dyDescent="0.25">
      <c r="J4718" s="27"/>
      <c r="K4718" s="14"/>
    </row>
    <row r="4719" spans="10:11" x14ac:dyDescent="0.25">
      <c r="J4719" s="27"/>
      <c r="K4719" s="14"/>
    </row>
    <row r="4720" spans="10:11" x14ac:dyDescent="0.25">
      <c r="J4720" s="27"/>
      <c r="K4720" s="14"/>
    </row>
    <row r="4721" spans="10:11" x14ac:dyDescent="0.25">
      <c r="J4721" s="27"/>
      <c r="K4721" s="14"/>
    </row>
    <row r="4722" spans="10:11" x14ac:dyDescent="0.25">
      <c r="J4722" s="27"/>
      <c r="K4722" s="14"/>
    </row>
    <row r="4723" spans="10:11" x14ac:dyDescent="0.25">
      <c r="J4723" s="27"/>
      <c r="K4723" s="14"/>
    </row>
    <row r="4724" spans="10:11" x14ac:dyDescent="0.25">
      <c r="J4724" s="27"/>
      <c r="K4724" s="14"/>
    </row>
    <row r="4725" spans="10:11" x14ac:dyDescent="0.25">
      <c r="J4725" s="27"/>
      <c r="K4725" s="14"/>
    </row>
    <row r="4726" spans="10:11" x14ac:dyDescent="0.25">
      <c r="J4726" s="27"/>
      <c r="K4726" s="14"/>
    </row>
    <row r="4727" spans="10:11" x14ac:dyDescent="0.25">
      <c r="J4727" s="27"/>
      <c r="K4727" s="14"/>
    </row>
    <row r="4728" spans="10:11" x14ac:dyDescent="0.25">
      <c r="J4728" s="27"/>
      <c r="K4728" s="14"/>
    </row>
    <row r="4729" spans="10:11" x14ac:dyDescent="0.25">
      <c r="J4729" s="27"/>
      <c r="K4729" s="14"/>
    </row>
    <row r="4730" spans="10:11" x14ac:dyDescent="0.25">
      <c r="J4730" s="27"/>
      <c r="K4730" s="14"/>
    </row>
    <row r="4731" spans="10:11" x14ac:dyDescent="0.25">
      <c r="J4731" s="27"/>
      <c r="K4731" s="14"/>
    </row>
    <row r="4732" spans="10:11" x14ac:dyDescent="0.25">
      <c r="J4732" s="27"/>
      <c r="K4732" s="14"/>
    </row>
    <row r="4733" spans="10:11" x14ac:dyDescent="0.25">
      <c r="J4733" s="27"/>
      <c r="K4733" s="14"/>
    </row>
    <row r="4734" spans="10:11" x14ac:dyDescent="0.25">
      <c r="J4734" s="27"/>
      <c r="K4734" s="14"/>
    </row>
    <row r="4735" spans="10:11" x14ac:dyDescent="0.25">
      <c r="J4735" s="27"/>
      <c r="K4735" s="14"/>
    </row>
    <row r="4736" spans="10:11" x14ac:dyDescent="0.25">
      <c r="J4736" s="27"/>
      <c r="K4736" s="14"/>
    </row>
    <row r="4737" spans="10:11" x14ac:dyDescent="0.25">
      <c r="J4737" s="27"/>
      <c r="K4737" s="14"/>
    </row>
    <row r="4738" spans="10:11" x14ac:dyDescent="0.25">
      <c r="J4738" s="27"/>
      <c r="K4738" s="14"/>
    </row>
    <row r="4739" spans="10:11" x14ac:dyDescent="0.25">
      <c r="J4739" s="27"/>
      <c r="K4739" s="14"/>
    </row>
    <row r="4740" spans="10:11" x14ac:dyDescent="0.25">
      <c r="J4740" s="27"/>
      <c r="K4740" s="14"/>
    </row>
    <row r="4741" spans="10:11" x14ac:dyDescent="0.25">
      <c r="J4741" s="27"/>
      <c r="K4741" s="14"/>
    </row>
    <row r="4742" spans="10:11" x14ac:dyDescent="0.25">
      <c r="J4742" s="27"/>
      <c r="K4742" s="14"/>
    </row>
    <row r="4743" spans="10:11" x14ac:dyDescent="0.25">
      <c r="J4743" s="27"/>
      <c r="K4743" s="14"/>
    </row>
    <row r="4744" spans="10:11" x14ac:dyDescent="0.25">
      <c r="J4744" s="27"/>
      <c r="K4744" s="14"/>
    </row>
    <row r="4745" spans="10:11" x14ac:dyDescent="0.25">
      <c r="J4745" s="27"/>
      <c r="K4745" s="14"/>
    </row>
    <row r="4746" spans="10:11" x14ac:dyDescent="0.25">
      <c r="J4746" s="27"/>
      <c r="K4746" s="14"/>
    </row>
    <row r="4747" spans="10:11" x14ac:dyDescent="0.25">
      <c r="J4747" s="27"/>
      <c r="K4747" s="14"/>
    </row>
    <row r="4748" spans="10:11" x14ac:dyDescent="0.25">
      <c r="J4748" s="27"/>
      <c r="K4748" s="14"/>
    </row>
    <row r="4749" spans="10:11" x14ac:dyDescent="0.25">
      <c r="J4749" s="27"/>
      <c r="K4749" s="14"/>
    </row>
    <row r="4750" spans="10:11" x14ac:dyDescent="0.25">
      <c r="J4750" s="27"/>
      <c r="K4750" s="14"/>
    </row>
    <row r="4751" spans="10:11" x14ac:dyDescent="0.25">
      <c r="J4751" s="27"/>
      <c r="K4751" s="14"/>
    </row>
    <row r="4752" spans="10:11" x14ac:dyDescent="0.25">
      <c r="J4752" s="27"/>
      <c r="K4752" s="14"/>
    </row>
    <row r="4753" spans="10:11" x14ac:dyDescent="0.25">
      <c r="J4753" s="27"/>
      <c r="K4753" s="14"/>
    </row>
    <row r="4754" spans="10:11" x14ac:dyDescent="0.25">
      <c r="J4754" s="27"/>
      <c r="K4754" s="14"/>
    </row>
    <row r="4755" spans="10:11" x14ac:dyDescent="0.25">
      <c r="J4755" s="27"/>
      <c r="K4755" s="14"/>
    </row>
    <row r="4756" spans="10:11" x14ac:dyDescent="0.25">
      <c r="J4756" s="27"/>
      <c r="K4756" s="14"/>
    </row>
    <row r="4757" spans="10:11" x14ac:dyDescent="0.25">
      <c r="J4757" s="27"/>
      <c r="K4757" s="14"/>
    </row>
    <row r="4758" spans="10:11" x14ac:dyDescent="0.25">
      <c r="J4758" s="27"/>
      <c r="K4758" s="14"/>
    </row>
    <row r="4759" spans="10:11" x14ac:dyDescent="0.25">
      <c r="J4759" s="27"/>
      <c r="K4759" s="14"/>
    </row>
    <row r="4760" spans="10:11" x14ac:dyDescent="0.25">
      <c r="J4760" s="27"/>
      <c r="K4760" s="14"/>
    </row>
    <row r="4761" spans="10:11" x14ac:dyDescent="0.25">
      <c r="J4761" s="27"/>
      <c r="K4761" s="14"/>
    </row>
    <row r="4762" spans="10:11" x14ac:dyDescent="0.25">
      <c r="J4762" s="27"/>
      <c r="K4762" s="14"/>
    </row>
    <row r="4763" spans="10:11" x14ac:dyDescent="0.25">
      <c r="J4763" s="27"/>
      <c r="K4763" s="14"/>
    </row>
    <row r="4764" spans="10:11" x14ac:dyDescent="0.25">
      <c r="J4764" s="27"/>
      <c r="K4764" s="14"/>
    </row>
    <row r="4765" spans="10:11" x14ac:dyDescent="0.25">
      <c r="J4765" s="27"/>
      <c r="K4765" s="14"/>
    </row>
    <row r="4766" spans="10:11" x14ac:dyDescent="0.25">
      <c r="J4766" s="27"/>
      <c r="K4766" s="14"/>
    </row>
    <row r="4767" spans="10:11" x14ac:dyDescent="0.25">
      <c r="J4767" s="27"/>
      <c r="K4767" s="14"/>
    </row>
    <row r="4768" spans="10:11" x14ac:dyDescent="0.25">
      <c r="J4768" s="27"/>
      <c r="K4768" s="14"/>
    </row>
    <row r="4769" spans="10:11" x14ac:dyDescent="0.25">
      <c r="J4769" s="27"/>
      <c r="K4769" s="14"/>
    </row>
    <row r="4770" spans="10:11" x14ac:dyDescent="0.25">
      <c r="J4770" s="27"/>
      <c r="K4770" s="14"/>
    </row>
    <row r="4771" spans="10:11" x14ac:dyDescent="0.25">
      <c r="J4771" s="27"/>
      <c r="K4771" s="14"/>
    </row>
    <row r="4772" spans="10:11" x14ac:dyDescent="0.25">
      <c r="J4772" s="27"/>
      <c r="K4772" s="14"/>
    </row>
    <row r="4773" spans="10:11" x14ac:dyDescent="0.25">
      <c r="J4773" s="27"/>
      <c r="K4773" s="14"/>
    </row>
    <row r="4774" spans="10:11" x14ac:dyDescent="0.25">
      <c r="J4774" s="27"/>
      <c r="K4774" s="14"/>
    </row>
    <row r="4775" spans="10:11" x14ac:dyDescent="0.25">
      <c r="J4775" s="27"/>
      <c r="K4775" s="14"/>
    </row>
    <row r="4776" spans="10:11" x14ac:dyDescent="0.25">
      <c r="J4776" s="27"/>
      <c r="K4776" s="14"/>
    </row>
    <row r="4777" spans="10:11" x14ac:dyDescent="0.25">
      <c r="J4777" s="27"/>
      <c r="K4777" s="14"/>
    </row>
    <row r="4778" spans="10:11" x14ac:dyDescent="0.25">
      <c r="J4778" s="27"/>
      <c r="K4778" s="14"/>
    </row>
    <row r="4779" spans="10:11" x14ac:dyDescent="0.25">
      <c r="J4779" s="27"/>
      <c r="K4779" s="14"/>
    </row>
    <row r="4780" spans="10:11" x14ac:dyDescent="0.25">
      <c r="J4780" s="27"/>
      <c r="K4780" s="14"/>
    </row>
    <row r="4781" spans="10:11" x14ac:dyDescent="0.25">
      <c r="J4781" s="27"/>
      <c r="K4781" s="14"/>
    </row>
    <row r="4782" spans="10:11" x14ac:dyDescent="0.25">
      <c r="J4782" s="27"/>
      <c r="K4782" s="14"/>
    </row>
    <row r="4783" spans="10:11" x14ac:dyDescent="0.25">
      <c r="J4783" s="27"/>
      <c r="K4783" s="14"/>
    </row>
    <row r="4784" spans="10:11" x14ac:dyDescent="0.25">
      <c r="J4784" s="27"/>
      <c r="K4784" s="14"/>
    </row>
    <row r="4785" spans="10:11" x14ac:dyDescent="0.25">
      <c r="J4785" s="27"/>
      <c r="K4785" s="14"/>
    </row>
    <row r="4786" spans="10:11" x14ac:dyDescent="0.25">
      <c r="J4786" s="27"/>
      <c r="K4786" s="14"/>
    </row>
    <row r="4787" spans="10:11" x14ac:dyDescent="0.25">
      <c r="J4787" s="27"/>
      <c r="K4787" s="14"/>
    </row>
    <row r="4788" spans="10:11" x14ac:dyDescent="0.25">
      <c r="J4788" s="27"/>
      <c r="K4788" s="14"/>
    </row>
    <row r="4789" spans="10:11" x14ac:dyDescent="0.25">
      <c r="J4789" s="27"/>
      <c r="K4789" s="14"/>
    </row>
    <row r="4790" spans="10:11" x14ac:dyDescent="0.25">
      <c r="J4790" s="27"/>
      <c r="K4790" s="14"/>
    </row>
    <row r="4791" spans="10:11" x14ac:dyDescent="0.25">
      <c r="J4791" s="27"/>
      <c r="K4791" s="14"/>
    </row>
    <row r="4792" spans="10:11" x14ac:dyDescent="0.25">
      <c r="J4792" s="27"/>
      <c r="K4792" s="14"/>
    </row>
    <row r="4793" spans="10:11" x14ac:dyDescent="0.25">
      <c r="J4793" s="27"/>
      <c r="K4793" s="14"/>
    </row>
    <row r="4794" spans="10:11" x14ac:dyDescent="0.25">
      <c r="J4794" s="27"/>
      <c r="K4794" s="14"/>
    </row>
    <row r="4795" spans="10:11" x14ac:dyDescent="0.25">
      <c r="J4795" s="27"/>
      <c r="K4795" s="14"/>
    </row>
    <row r="4796" spans="10:11" x14ac:dyDescent="0.25">
      <c r="J4796" s="27"/>
      <c r="K4796" s="14"/>
    </row>
    <row r="4797" spans="10:11" x14ac:dyDescent="0.25">
      <c r="J4797" s="27"/>
      <c r="K4797" s="14"/>
    </row>
    <row r="4798" spans="10:11" x14ac:dyDescent="0.25">
      <c r="J4798" s="27"/>
      <c r="K4798" s="14"/>
    </row>
    <row r="4799" spans="10:11" x14ac:dyDescent="0.25">
      <c r="J4799" s="27"/>
      <c r="K4799" s="14"/>
    </row>
    <row r="4800" spans="10:11" x14ac:dyDescent="0.25">
      <c r="J4800" s="27"/>
      <c r="K4800" s="14"/>
    </row>
    <row r="4801" spans="10:11" x14ac:dyDescent="0.25">
      <c r="J4801" s="27"/>
      <c r="K4801" s="14"/>
    </row>
    <row r="4802" spans="10:11" x14ac:dyDescent="0.25">
      <c r="J4802" s="27"/>
      <c r="K4802" s="14"/>
    </row>
    <row r="4803" spans="10:11" x14ac:dyDescent="0.25">
      <c r="J4803" s="27"/>
      <c r="K4803" s="14"/>
    </row>
    <row r="4804" spans="10:11" x14ac:dyDescent="0.25">
      <c r="J4804" s="27"/>
      <c r="K4804" s="14"/>
    </row>
    <row r="4805" spans="10:11" x14ac:dyDescent="0.25">
      <c r="J4805" s="27"/>
      <c r="K4805" s="14"/>
    </row>
    <row r="4806" spans="10:11" x14ac:dyDescent="0.25">
      <c r="J4806" s="27"/>
      <c r="K4806" s="14"/>
    </row>
    <row r="4807" spans="10:11" x14ac:dyDescent="0.25">
      <c r="J4807" s="27"/>
      <c r="K4807" s="14"/>
    </row>
    <row r="4808" spans="10:11" x14ac:dyDescent="0.25">
      <c r="J4808" s="27"/>
      <c r="K4808" s="14"/>
    </row>
    <row r="4809" spans="10:11" x14ac:dyDescent="0.25">
      <c r="J4809" s="27"/>
      <c r="K4809" s="14"/>
    </row>
    <row r="4810" spans="10:11" x14ac:dyDescent="0.25">
      <c r="J4810" s="27"/>
      <c r="K4810" s="14"/>
    </row>
    <row r="4811" spans="10:11" x14ac:dyDescent="0.25">
      <c r="J4811" s="27"/>
      <c r="K4811" s="14"/>
    </row>
    <row r="4812" spans="10:11" x14ac:dyDescent="0.25">
      <c r="J4812" s="27"/>
      <c r="K4812" s="14"/>
    </row>
    <row r="4813" spans="10:11" x14ac:dyDescent="0.25">
      <c r="J4813" s="27"/>
      <c r="K4813" s="14"/>
    </row>
    <row r="4814" spans="10:11" x14ac:dyDescent="0.25">
      <c r="J4814" s="27"/>
      <c r="K4814" s="14"/>
    </row>
    <row r="4815" spans="10:11" x14ac:dyDescent="0.25">
      <c r="J4815" s="27"/>
      <c r="K4815" s="14"/>
    </row>
    <row r="4816" spans="10:11" x14ac:dyDescent="0.25">
      <c r="J4816" s="27"/>
      <c r="K4816" s="14"/>
    </row>
    <row r="4817" spans="10:11" x14ac:dyDescent="0.25">
      <c r="J4817" s="27"/>
      <c r="K4817" s="14"/>
    </row>
    <row r="4818" spans="10:11" x14ac:dyDescent="0.25">
      <c r="J4818" s="27"/>
      <c r="K4818" s="14"/>
    </row>
    <row r="4819" spans="10:11" x14ac:dyDescent="0.25">
      <c r="J4819" s="27"/>
      <c r="K4819" s="14"/>
    </row>
    <row r="4820" spans="10:11" x14ac:dyDescent="0.25">
      <c r="J4820" s="27"/>
      <c r="K4820" s="14"/>
    </row>
    <row r="4821" spans="10:11" x14ac:dyDescent="0.25">
      <c r="J4821" s="27"/>
      <c r="K4821" s="14"/>
    </row>
    <row r="4822" spans="10:11" x14ac:dyDescent="0.25">
      <c r="J4822" s="27"/>
      <c r="K4822" s="14"/>
    </row>
    <row r="4823" spans="10:11" x14ac:dyDescent="0.25">
      <c r="J4823" s="27"/>
      <c r="K4823" s="14"/>
    </row>
    <row r="4824" spans="10:11" x14ac:dyDescent="0.25">
      <c r="J4824" s="27"/>
      <c r="K4824" s="14"/>
    </row>
    <row r="4825" spans="10:11" x14ac:dyDescent="0.25">
      <c r="J4825" s="27"/>
      <c r="K4825" s="14"/>
    </row>
    <row r="4826" spans="10:11" x14ac:dyDescent="0.25">
      <c r="J4826" s="27"/>
      <c r="K4826" s="14"/>
    </row>
    <row r="4827" spans="10:11" x14ac:dyDescent="0.25">
      <c r="J4827" s="27"/>
      <c r="K4827" s="14"/>
    </row>
    <row r="4828" spans="10:11" x14ac:dyDescent="0.25">
      <c r="J4828" s="27"/>
      <c r="K4828" s="14"/>
    </row>
    <row r="4829" spans="10:11" x14ac:dyDescent="0.25">
      <c r="J4829" s="27"/>
      <c r="K4829" s="14"/>
    </row>
    <row r="4830" spans="10:11" x14ac:dyDescent="0.25">
      <c r="J4830" s="27"/>
      <c r="K4830" s="14"/>
    </row>
    <row r="4831" spans="10:11" x14ac:dyDescent="0.25">
      <c r="J4831" s="27"/>
      <c r="K4831" s="14"/>
    </row>
    <row r="4832" spans="10:11" x14ac:dyDescent="0.25">
      <c r="J4832" s="27"/>
      <c r="K4832" s="14"/>
    </row>
    <row r="4833" spans="10:11" x14ac:dyDescent="0.25">
      <c r="J4833" s="27"/>
      <c r="K4833" s="14"/>
    </row>
    <row r="4834" spans="10:11" x14ac:dyDescent="0.25">
      <c r="J4834" s="27"/>
      <c r="K4834" s="14"/>
    </row>
    <row r="4835" spans="10:11" x14ac:dyDescent="0.25">
      <c r="J4835" s="27"/>
      <c r="K4835" s="14"/>
    </row>
    <row r="4836" spans="10:11" x14ac:dyDescent="0.25">
      <c r="J4836" s="27"/>
      <c r="K4836" s="14"/>
    </row>
    <row r="4837" spans="10:11" x14ac:dyDescent="0.25">
      <c r="J4837" s="27"/>
      <c r="K4837" s="14"/>
    </row>
    <row r="4838" spans="10:11" x14ac:dyDescent="0.25">
      <c r="J4838" s="27"/>
      <c r="K4838" s="14"/>
    </row>
    <row r="4839" spans="10:11" x14ac:dyDescent="0.25">
      <c r="J4839" s="27"/>
      <c r="K4839" s="14"/>
    </row>
    <row r="4840" spans="10:11" x14ac:dyDescent="0.25">
      <c r="J4840" s="27"/>
      <c r="K4840" s="14"/>
    </row>
    <row r="4841" spans="10:11" x14ac:dyDescent="0.25">
      <c r="J4841" s="27"/>
      <c r="K4841" s="14"/>
    </row>
    <row r="4842" spans="10:11" x14ac:dyDescent="0.25">
      <c r="J4842" s="27"/>
      <c r="K4842" s="14"/>
    </row>
    <row r="4843" spans="10:11" x14ac:dyDescent="0.25">
      <c r="J4843" s="27"/>
      <c r="K4843" s="14"/>
    </row>
    <row r="4844" spans="10:11" x14ac:dyDescent="0.25">
      <c r="J4844" s="27"/>
      <c r="K4844" s="14"/>
    </row>
    <row r="4845" spans="10:11" x14ac:dyDescent="0.25">
      <c r="J4845" s="27"/>
      <c r="K4845" s="14"/>
    </row>
    <row r="4846" spans="10:11" x14ac:dyDescent="0.25">
      <c r="J4846" s="27"/>
      <c r="K4846" s="14"/>
    </row>
    <row r="4847" spans="10:11" x14ac:dyDescent="0.25">
      <c r="J4847" s="27"/>
      <c r="K4847" s="14"/>
    </row>
    <row r="4848" spans="10:11" x14ac:dyDescent="0.25">
      <c r="J4848" s="27"/>
      <c r="K4848" s="14"/>
    </row>
    <row r="4849" spans="10:11" x14ac:dyDescent="0.25">
      <c r="J4849" s="27"/>
      <c r="K4849" s="14"/>
    </row>
    <row r="4850" spans="10:11" x14ac:dyDescent="0.25">
      <c r="J4850" s="27"/>
      <c r="K4850" s="14"/>
    </row>
    <row r="4851" spans="10:11" x14ac:dyDescent="0.25">
      <c r="J4851" s="27"/>
      <c r="K4851" s="14"/>
    </row>
    <row r="4852" spans="10:11" x14ac:dyDescent="0.25">
      <c r="J4852" s="27"/>
      <c r="K4852" s="14"/>
    </row>
    <row r="4853" spans="10:11" x14ac:dyDescent="0.25">
      <c r="J4853" s="27"/>
      <c r="K4853" s="14"/>
    </row>
    <row r="4854" spans="10:11" x14ac:dyDescent="0.25">
      <c r="J4854" s="27"/>
      <c r="K4854" s="14"/>
    </row>
    <row r="4855" spans="10:11" x14ac:dyDescent="0.25">
      <c r="J4855" s="27"/>
      <c r="K4855" s="14"/>
    </row>
    <row r="4856" spans="10:11" x14ac:dyDescent="0.25">
      <c r="J4856" s="27"/>
      <c r="K4856" s="14"/>
    </row>
    <row r="4857" spans="10:11" x14ac:dyDescent="0.25">
      <c r="J4857" s="27"/>
      <c r="K4857" s="14"/>
    </row>
    <row r="4858" spans="10:11" x14ac:dyDescent="0.25">
      <c r="J4858" s="27"/>
      <c r="K4858" s="14"/>
    </row>
    <row r="4859" spans="10:11" x14ac:dyDescent="0.25">
      <c r="J4859" s="27"/>
      <c r="K4859" s="14"/>
    </row>
    <row r="4860" spans="10:11" x14ac:dyDescent="0.25">
      <c r="J4860" s="27"/>
      <c r="K4860" s="14"/>
    </row>
    <row r="4861" spans="10:11" x14ac:dyDescent="0.25">
      <c r="J4861" s="27"/>
      <c r="K4861" s="14"/>
    </row>
    <row r="4862" spans="10:11" x14ac:dyDescent="0.25">
      <c r="J4862" s="27"/>
      <c r="K4862" s="14"/>
    </row>
    <row r="4863" spans="10:11" x14ac:dyDescent="0.25">
      <c r="J4863" s="27"/>
      <c r="K4863" s="14"/>
    </row>
    <row r="4864" spans="10:11" x14ac:dyDescent="0.25">
      <c r="J4864" s="27"/>
      <c r="K4864" s="14"/>
    </row>
    <row r="4865" spans="10:11" x14ac:dyDescent="0.25">
      <c r="J4865" s="27"/>
      <c r="K4865" s="14"/>
    </row>
    <row r="4866" spans="10:11" x14ac:dyDescent="0.25">
      <c r="J4866" s="27"/>
      <c r="K4866" s="14"/>
    </row>
    <row r="4867" spans="10:11" x14ac:dyDescent="0.25">
      <c r="J4867" s="27"/>
      <c r="K4867" s="14"/>
    </row>
    <row r="4868" spans="10:11" x14ac:dyDescent="0.25">
      <c r="J4868" s="27"/>
      <c r="K4868" s="14"/>
    </row>
    <row r="4869" spans="10:11" x14ac:dyDescent="0.25">
      <c r="J4869" s="27"/>
      <c r="K4869" s="14"/>
    </row>
    <row r="4870" spans="10:11" x14ac:dyDescent="0.25">
      <c r="J4870" s="27"/>
      <c r="K4870" s="14"/>
    </row>
    <row r="4871" spans="10:11" x14ac:dyDescent="0.25">
      <c r="J4871" s="27"/>
      <c r="K4871" s="14"/>
    </row>
    <row r="4872" spans="10:11" x14ac:dyDescent="0.25">
      <c r="J4872" s="27"/>
      <c r="K4872" s="14"/>
    </row>
    <row r="4873" spans="10:11" x14ac:dyDescent="0.25">
      <c r="J4873" s="27"/>
      <c r="K4873" s="14"/>
    </row>
    <row r="4874" spans="10:11" x14ac:dyDescent="0.25">
      <c r="J4874" s="27"/>
      <c r="K4874" s="14"/>
    </row>
    <row r="4875" spans="10:11" x14ac:dyDescent="0.25">
      <c r="J4875" s="27"/>
      <c r="K4875" s="14"/>
    </row>
    <row r="4876" spans="10:11" x14ac:dyDescent="0.25">
      <c r="J4876" s="27"/>
      <c r="K4876" s="14"/>
    </row>
    <row r="4877" spans="10:11" x14ac:dyDescent="0.25">
      <c r="J4877" s="27"/>
      <c r="K4877" s="14"/>
    </row>
    <row r="4878" spans="10:11" x14ac:dyDescent="0.25">
      <c r="J4878" s="27"/>
      <c r="K4878" s="14"/>
    </row>
    <row r="4879" spans="10:11" x14ac:dyDescent="0.25">
      <c r="J4879" s="27"/>
      <c r="K4879" s="14"/>
    </row>
    <row r="4880" spans="10:11" x14ac:dyDescent="0.25">
      <c r="J4880" s="27"/>
      <c r="K4880" s="14"/>
    </row>
    <row r="4881" spans="10:11" x14ac:dyDescent="0.25">
      <c r="J4881" s="27"/>
      <c r="K4881" s="14"/>
    </row>
    <row r="4882" spans="10:11" x14ac:dyDescent="0.25">
      <c r="J4882" s="27"/>
      <c r="K4882" s="14"/>
    </row>
    <row r="4883" spans="10:11" x14ac:dyDescent="0.25">
      <c r="J4883" s="27"/>
      <c r="K4883" s="14"/>
    </row>
    <row r="4884" spans="10:11" x14ac:dyDescent="0.25">
      <c r="J4884" s="27"/>
      <c r="K4884" s="14"/>
    </row>
    <row r="4885" spans="10:11" x14ac:dyDescent="0.25">
      <c r="J4885" s="27"/>
      <c r="K4885" s="14"/>
    </row>
    <row r="4886" spans="10:11" x14ac:dyDescent="0.25">
      <c r="J4886" s="27"/>
      <c r="K4886" s="14"/>
    </row>
    <row r="4887" spans="10:11" x14ac:dyDescent="0.25">
      <c r="J4887" s="27"/>
      <c r="K4887" s="14"/>
    </row>
    <row r="4888" spans="10:11" x14ac:dyDescent="0.25">
      <c r="J4888" s="27"/>
      <c r="K4888" s="14"/>
    </row>
    <row r="4889" spans="10:11" x14ac:dyDescent="0.25">
      <c r="J4889" s="27"/>
      <c r="K4889" s="14"/>
    </row>
    <row r="4890" spans="10:11" x14ac:dyDescent="0.25">
      <c r="J4890" s="27"/>
      <c r="K4890" s="14"/>
    </row>
    <row r="4891" spans="10:11" x14ac:dyDescent="0.25">
      <c r="J4891" s="27"/>
      <c r="K4891" s="14"/>
    </row>
    <row r="4892" spans="10:11" x14ac:dyDescent="0.25">
      <c r="J4892" s="27"/>
      <c r="K4892" s="14"/>
    </row>
    <row r="4893" spans="10:11" x14ac:dyDescent="0.25">
      <c r="J4893" s="27"/>
      <c r="K4893" s="14"/>
    </row>
    <row r="4894" spans="10:11" x14ac:dyDescent="0.25">
      <c r="J4894" s="27"/>
      <c r="K4894" s="14"/>
    </row>
    <row r="4895" spans="10:11" x14ac:dyDescent="0.25">
      <c r="J4895" s="27"/>
      <c r="K4895" s="14"/>
    </row>
    <row r="4896" spans="10:11" x14ac:dyDescent="0.25">
      <c r="J4896" s="27"/>
      <c r="K4896" s="14"/>
    </row>
    <row r="4897" spans="10:11" x14ac:dyDescent="0.25">
      <c r="J4897" s="27"/>
      <c r="K4897" s="14"/>
    </row>
    <row r="4898" spans="10:11" x14ac:dyDescent="0.25">
      <c r="J4898" s="27"/>
      <c r="K4898" s="14"/>
    </row>
    <row r="4899" spans="10:11" x14ac:dyDescent="0.25">
      <c r="J4899" s="27"/>
      <c r="K4899" s="14"/>
    </row>
    <row r="4900" spans="10:11" x14ac:dyDescent="0.25">
      <c r="J4900" s="27"/>
      <c r="K4900" s="14"/>
    </row>
    <row r="4901" spans="10:11" x14ac:dyDescent="0.25">
      <c r="J4901" s="27"/>
      <c r="K4901" s="14"/>
    </row>
    <row r="4902" spans="10:11" x14ac:dyDescent="0.25">
      <c r="J4902" s="27"/>
      <c r="K4902" s="14"/>
    </row>
    <row r="4903" spans="10:11" x14ac:dyDescent="0.25">
      <c r="J4903" s="27"/>
      <c r="K4903" s="14"/>
    </row>
    <row r="4904" spans="10:11" x14ac:dyDescent="0.25">
      <c r="J4904" s="27"/>
      <c r="K4904" s="14"/>
    </row>
    <row r="4905" spans="10:11" x14ac:dyDescent="0.25">
      <c r="J4905" s="27"/>
      <c r="K4905" s="14"/>
    </row>
    <row r="4906" spans="10:11" x14ac:dyDescent="0.25">
      <c r="J4906" s="27"/>
      <c r="K4906" s="14"/>
    </row>
    <row r="4907" spans="10:11" x14ac:dyDescent="0.25">
      <c r="J4907" s="27"/>
      <c r="K4907" s="14"/>
    </row>
    <row r="4908" spans="10:11" x14ac:dyDescent="0.25">
      <c r="J4908" s="27"/>
      <c r="K4908" s="14"/>
    </row>
    <row r="4909" spans="10:11" x14ac:dyDescent="0.25">
      <c r="J4909" s="27"/>
      <c r="K4909" s="14"/>
    </row>
    <row r="4910" spans="10:11" x14ac:dyDescent="0.25">
      <c r="J4910" s="27"/>
      <c r="K4910" s="14"/>
    </row>
    <row r="4911" spans="10:11" x14ac:dyDescent="0.25">
      <c r="J4911" s="27"/>
      <c r="K4911" s="14"/>
    </row>
    <row r="4912" spans="10:11" x14ac:dyDescent="0.25">
      <c r="J4912" s="27"/>
      <c r="K4912" s="14"/>
    </row>
    <row r="4913" spans="10:11" x14ac:dyDescent="0.25">
      <c r="J4913" s="27"/>
      <c r="K4913" s="14"/>
    </row>
    <row r="4914" spans="10:11" x14ac:dyDescent="0.25">
      <c r="J4914" s="27"/>
      <c r="K4914" s="14"/>
    </row>
    <row r="4915" spans="10:11" x14ac:dyDescent="0.25">
      <c r="J4915" s="27"/>
      <c r="K4915" s="14"/>
    </row>
    <row r="4916" spans="10:11" x14ac:dyDescent="0.25">
      <c r="J4916" s="27"/>
      <c r="K4916" s="14"/>
    </row>
    <row r="4917" spans="10:11" x14ac:dyDescent="0.25">
      <c r="J4917" s="27"/>
      <c r="K4917" s="14"/>
    </row>
    <row r="4918" spans="10:11" x14ac:dyDescent="0.25">
      <c r="J4918" s="27"/>
      <c r="K4918" s="14"/>
    </row>
    <row r="4919" spans="10:11" x14ac:dyDescent="0.25">
      <c r="J4919" s="27"/>
      <c r="K4919" s="14"/>
    </row>
    <row r="4920" spans="10:11" x14ac:dyDescent="0.25">
      <c r="J4920" s="27"/>
      <c r="K4920" s="14"/>
    </row>
    <row r="4921" spans="10:11" x14ac:dyDescent="0.25">
      <c r="J4921" s="27"/>
      <c r="K4921" s="14"/>
    </row>
    <row r="4922" spans="10:11" x14ac:dyDescent="0.25">
      <c r="J4922" s="27"/>
      <c r="K4922" s="14"/>
    </row>
    <row r="4923" spans="10:11" x14ac:dyDescent="0.25">
      <c r="J4923" s="27"/>
      <c r="K4923" s="14"/>
    </row>
    <row r="4924" spans="10:11" x14ac:dyDescent="0.25">
      <c r="J4924" s="27"/>
      <c r="K4924" s="14"/>
    </row>
    <row r="4925" spans="10:11" x14ac:dyDescent="0.25">
      <c r="J4925" s="27"/>
      <c r="K4925" s="14"/>
    </row>
    <row r="4926" spans="10:11" x14ac:dyDescent="0.25">
      <c r="J4926" s="27"/>
      <c r="K4926" s="14"/>
    </row>
    <row r="4927" spans="10:11" x14ac:dyDescent="0.25">
      <c r="J4927" s="27"/>
      <c r="K4927" s="14"/>
    </row>
    <row r="4928" spans="10:11" x14ac:dyDescent="0.25">
      <c r="J4928" s="27"/>
      <c r="K4928" s="14"/>
    </row>
    <row r="4929" spans="10:11" x14ac:dyDescent="0.25">
      <c r="J4929" s="27"/>
      <c r="K4929" s="14"/>
    </row>
    <row r="4930" spans="10:11" x14ac:dyDescent="0.25">
      <c r="J4930" s="27"/>
      <c r="K4930" s="14"/>
    </row>
    <row r="4931" spans="10:11" x14ac:dyDescent="0.25">
      <c r="J4931" s="27"/>
      <c r="K4931" s="14"/>
    </row>
    <row r="4932" spans="10:11" x14ac:dyDescent="0.25">
      <c r="J4932" s="27"/>
      <c r="K4932" s="14"/>
    </row>
    <row r="4933" spans="10:11" x14ac:dyDescent="0.25">
      <c r="J4933" s="27"/>
      <c r="K4933" s="14"/>
    </row>
    <row r="4934" spans="10:11" x14ac:dyDescent="0.25">
      <c r="J4934" s="27"/>
      <c r="K4934" s="14"/>
    </row>
    <row r="4935" spans="10:11" x14ac:dyDescent="0.25">
      <c r="J4935" s="27"/>
      <c r="K4935" s="14"/>
    </row>
    <row r="4936" spans="10:11" x14ac:dyDescent="0.25">
      <c r="J4936" s="27"/>
      <c r="K4936" s="14"/>
    </row>
    <row r="4937" spans="10:11" x14ac:dyDescent="0.25">
      <c r="J4937" s="27"/>
      <c r="K4937" s="14"/>
    </row>
    <row r="4938" spans="10:11" x14ac:dyDescent="0.25">
      <c r="J4938" s="27"/>
      <c r="K4938" s="14"/>
    </row>
    <row r="4939" spans="10:11" x14ac:dyDescent="0.25">
      <c r="J4939" s="27"/>
      <c r="K4939" s="14"/>
    </row>
    <row r="4940" spans="10:11" x14ac:dyDescent="0.25">
      <c r="J4940" s="27"/>
      <c r="K4940" s="14"/>
    </row>
    <row r="4941" spans="10:11" x14ac:dyDescent="0.25">
      <c r="J4941" s="27"/>
      <c r="K4941" s="14"/>
    </row>
    <row r="4942" spans="10:11" x14ac:dyDescent="0.25">
      <c r="J4942" s="27"/>
      <c r="K4942" s="14"/>
    </row>
    <row r="4943" spans="10:11" x14ac:dyDescent="0.25">
      <c r="J4943" s="27"/>
      <c r="K4943" s="14"/>
    </row>
    <row r="4944" spans="10:11" x14ac:dyDescent="0.25">
      <c r="J4944" s="27"/>
      <c r="K4944" s="14"/>
    </row>
    <row r="4945" spans="10:11" x14ac:dyDescent="0.25">
      <c r="J4945" s="27"/>
      <c r="K4945" s="14"/>
    </row>
    <row r="4946" spans="10:11" x14ac:dyDescent="0.25">
      <c r="J4946" s="27"/>
      <c r="K4946" s="14"/>
    </row>
    <row r="4947" spans="10:11" x14ac:dyDescent="0.25">
      <c r="J4947" s="27"/>
      <c r="K4947" s="14"/>
    </row>
    <row r="4948" spans="10:11" x14ac:dyDescent="0.25">
      <c r="J4948" s="27"/>
      <c r="K4948" s="14"/>
    </row>
    <row r="4949" spans="10:11" x14ac:dyDescent="0.25">
      <c r="J4949" s="27"/>
      <c r="K4949" s="14"/>
    </row>
    <row r="4950" spans="10:11" x14ac:dyDescent="0.25">
      <c r="J4950" s="27"/>
      <c r="K4950" s="14"/>
    </row>
    <row r="4951" spans="10:11" x14ac:dyDescent="0.25">
      <c r="J4951" s="27"/>
      <c r="K4951" s="14"/>
    </row>
    <row r="4952" spans="10:11" x14ac:dyDescent="0.25">
      <c r="J4952" s="27"/>
      <c r="K4952" s="14"/>
    </row>
    <row r="4953" spans="10:11" x14ac:dyDescent="0.25">
      <c r="J4953" s="27"/>
      <c r="K4953" s="14"/>
    </row>
    <row r="4954" spans="10:11" x14ac:dyDescent="0.25">
      <c r="J4954" s="27"/>
      <c r="K4954" s="14"/>
    </row>
    <row r="4955" spans="10:11" x14ac:dyDescent="0.25">
      <c r="J4955" s="27"/>
      <c r="K4955" s="14"/>
    </row>
    <row r="4956" spans="10:11" x14ac:dyDescent="0.25">
      <c r="J4956" s="27"/>
      <c r="K4956" s="14"/>
    </row>
    <row r="4957" spans="10:11" x14ac:dyDescent="0.25">
      <c r="J4957" s="27"/>
      <c r="K4957" s="14"/>
    </row>
    <row r="4958" spans="10:11" x14ac:dyDescent="0.25">
      <c r="J4958" s="27"/>
      <c r="K4958" s="14"/>
    </row>
    <row r="4959" spans="10:11" x14ac:dyDescent="0.25">
      <c r="J4959" s="27"/>
      <c r="K4959" s="14"/>
    </row>
    <row r="4960" spans="10:11" x14ac:dyDescent="0.25">
      <c r="J4960" s="27"/>
      <c r="K4960" s="14"/>
    </row>
    <row r="4961" spans="10:11" x14ac:dyDescent="0.25">
      <c r="J4961" s="27"/>
      <c r="K4961" s="14"/>
    </row>
    <row r="4962" spans="10:11" x14ac:dyDescent="0.25">
      <c r="J4962" s="27"/>
      <c r="K4962" s="14"/>
    </row>
    <row r="4963" spans="10:11" x14ac:dyDescent="0.25">
      <c r="J4963" s="27"/>
      <c r="K4963" s="14"/>
    </row>
    <row r="4964" spans="10:11" x14ac:dyDescent="0.25">
      <c r="J4964" s="27"/>
      <c r="K4964" s="14"/>
    </row>
    <row r="4965" spans="10:11" x14ac:dyDescent="0.25">
      <c r="J4965" s="27"/>
      <c r="K4965" s="14"/>
    </row>
    <row r="4966" spans="10:11" x14ac:dyDescent="0.25">
      <c r="J4966" s="27"/>
      <c r="K4966" s="14"/>
    </row>
    <row r="4967" spans="10:11" x14ac:dyDescent="0.25">
      <c r="J4967" s="27"/>
      <c r="K4967" s="14"/>
    </row>
    <row r="4968" spans="10:11" x14ac:dyDescent="0.25">
      <c r="J4968" s="27"/>
      <c r="K4968" s="14"/>
    </row>
    <row r="4969" spans="10:11" x14ac:dyDescent="0.25">
      <c r="J4969" s="27"/>
      <c r="K4969" s="14"/>
    </row>
    <row r="4970" spans="10:11" x14ac:dyDescent="0.25">
      <c r="J4970" s="27"/>
      <c r="K4970" s="14"/>
    </row>
    <row r="4971" spans="10:11" x14ac:dyDescent="0.25">
      <c r="J4971" s="27"/>
      <c r="K4971" s="14"/>
    </row>
    <row r="4972" spans="10:11" x14ac:dyDescent="0.25">
      <c r="J4972" s="27"/>
      <c r="K4972" s="14"/>
    </row>
    <row r="4973" spans="10:11" x14ac:dyDescent="0.25">
      <c r="J4973" s="27"/>
      <c r="K4973" s="14"/>
    </row>
    <row r="4974" spans="10:11" x14ac:dyDescent="0.25">
      <c r="J4974" s="27"/>
      <c r="K4974" s="14"/>
    </row>
    <row r="4975" spans="10:11" x14ac:dyDescent="0.25">
      <c r="J4975" s="27"/>
      <c r="K4975" s="14"/>
    </row>
    <row r="4976" spans="10:11" x14ac:dyDescent="0.25">
      <c r="J4976" s="27"/>
      <c r="K4976" s="14"/>
    </row>
    <row r="4977" spans="10:11" x14ac:dyDescent="0.25">
      <c r="J4977" s="27"/>
      <c r="K4977" s="14"/>
    </row>
    <row r="4978" spans="10:11" x14ac:dyDescent="0.25">
      <c r="J4978" s="27"/>
      <c r="K4978" s="14"/>
    </row>
    <row r="4979" spans="10:11" x14ac:dyDescent="0.25">
      <c r="J4979" s="27"/>
      <c r="K4979" s="14"/>
    </row>
    <row r="4980" spans="10:11" x14ac:dyDescent="0.25">
      <c r="J4980" s="27"/>
      <c r="K4980" s="14"/>
    </row>
    <row r="4981" spans="10:11" x14ac:dyDescent="0.25">
      <c r="J4981" s="27"/>
      <c r="K4981" s="14"/>
    </row>
    <row r="4982" spans="10:11" x14ac:dyDescent="0.25">
      <c r="J4982" s="27"/>
      <c r="K4982" s="14"/>
    </row>
    <row r="4983" spans="10:11" x14ac:dyDescent="0.25">
      <c r="J4983" s="27"/>
      <c r="K4983" s="14"/>
    </row>
    <row r="4984" spans="10:11" x14ac:dyDescent="0.25">
      <c r="J4984" s="27"/>
      <c r="K4984" s="14"/>
    </row>
    <row r="4985" spans="10:11" x14ac:dyDescent="0.25">
      <c r="J4985" s="27"/>
      <c r="K4985" s="14"/>
    </row>
    <row r="4986" spans="10:11" x14ac:dyDescent="0.25">
      <c r="J4986" s="27"/>
      <c r="K4986" s="14"/>
    </row>
    <row r="4987" spans="10:11" x14ac:dyDescent="0.25">
      <c r="J4987" s="27"/>
      <c r="K4987" s="14"/>
    </row>
    <row r="4988" spans="10:11" x14ac:dyDescent="0.25">
      <c r="J4988" s="27"/>
      <c r="K4988" s="14"/>
    </row>
    <row r="4989" spans="10:11" x14ac:dyDescent="0.25">
      <c r="J4989" s="27"/>
      <c r="K4989" s="14"/>
    </row>
    <row r="4990" spans="10:11" x14ac:dyDescent="0.25">
      <c r="J4990" s="27"/>
      <c r="K4990" s="14"/>
    </row>
    <row r="4991" spans="10:11" x14ac:dyDescent="0.25">
      <c r="J4991" s="27"/>
      <c r="K4991" s="14"/>
    </row>
    <row r="4992" spans="10:11" x14ac:dyDescent="0.25">
      <c r="J4992" s="27"/>
      <c r="K4992" s="14"/>
    </row>
    <row r="4993" spans="10:11" x14ac:dyDescent="0.25">
      <c r="J4993" s="27"/>
      <c r="K4993" s="14"/>
    </row>
    <row r="4994" spans="10:11" x14ac:dyDescent="0.25">
      <c r="J4994" s="27"/>
      <c r="K4994" s="14"/>
    </row>
    <row r="4995" spans="10:11" x14ac:dyDescent="0.25">
      <c r="J4995" s="27"/>
      <c r="K4995" s="14"/>
    </row>
    <row r="4996" spans="10:11" x14ac:dyDescent="0.25">
      <c r="J4996" s="27"/>
      <c r="K4996" s="14"/>
    </row>
    <row r="4997" spans="10:11" x14ac:dyDescent="0.25">
      <c r="J4997" s="27"/>
      <c r="K4997" s="14"/>
    </row>
    <row r="4998" spans="10:11" x14ac:dyDescent="0.25">
      <c r="J4998" s="27"/>
      <c r="K4998" s="14"/>
    </row>
    <row r="4999" spans="10:11" x14ac:dyDescent="0.25">
      <c r="J4999" s="27"/>
      <c r="K4999" s="14"/>
    </row>
    <row r="5000" spans="10:11" x14ac:dyDescent="0.25">
      <c r="J5000" s="27"/>
      <c r="K5000" s="14"/>
    </row>
    <row r="5001" spans="10:11" x14ac:dyDescent="0.25">
      <c r="J5001" s="27"/>
      <c r="K5001" s="14"/>
    </row>
    <row r="5002" spans="10:11" x14ac:dyDescent="0.25">
      <c r="J5002" s="27"/>
      <c r="K5002" s="14"/>
    </row>
    <row r="5003" spans="10:11" x14ac:dyDescent="0.25">
      <c r="J5003" s="27"/>
      <c r="K5003" s="14"/>
    </row>
    <row r="5004" spans="10:11" x14ac:dyDescent="0.25">
      <c r="J5004" s="27"/>
      <c r="K5004" s="14"/>
    </row>
    <row r="5005" spans="10:11" x14ac:dyDescent="0.25">
      <c r="J5005" s="27"/>
      <c r="K5005" s="14"/>
    </row>
    <row r="5006" spans="10:11" x14ac:dyDescent="0.25">
      <c r="J5006" s="27"/>
      <c r="K5006" s="14"/>
    </row>
    <row r="5007" spans="10:11" x14ac:dyDescent="0.25">
      <c r="J5007" s="27"/>
      <c r="K5007" s="14"/>
    </row>
    <row r="5008" spans="10:11" x14ac:dyDescent="0.25">
      <c r="J5008" s="27"/>
      <c r="K5008" s="14"/>
    </row>
    <row r="5009" spans="10:11" x14ac:dyDescent="0.25">
      <c r="J5009" s="27"/>
      <c r="K5009" s="14"/>
    </row>
    <row r="5010" spans="10:11" x14ac:dyDescent="0.25">
      <c r="J5010" s="27"/>
      <c r="K5010" s="14"/>
    </row>
    <row r="5011" spans="10:11" x14ac:dyDescent="0.25">
      <c r="J5011" s="27"/>
      <c r="K5011" s="14"/>
    </row>
    <row r="5012" spans="10:11" x14ac:dyDescent="0.25">
      <c r="J5012" s="27"/>
      <c r="K5012" s="14"/>
    </row>
    <row r="5013" spans="10:11" x14ac:dyDescent="0.25">
      <c r="J5013" s="27"/>
      <c r="K5013" s="14"/>
    </row>
    <row r="5014" spans="10:11" x14ac:dyDescent="0.25">
      <c r="J5014" s="27"/>
      <c r="K5014" s="14"/>
    </row>
    <row r="5015" spans="10:11" x14ac:dyDescent="0.25">
      <c r="J5015" s="27"/>
      <c r="K5015" s="14"/>
    </row>
    <row r="5016" spans="10:11" x14ac:dyDescent="0.25">
      <c r="J5016" s="27"/>
      <c r="K5016" s="14"/>
    </row>
    <row r="5017" spans="10:11" x14ac:dyDescent="0.25">
      <c r="J5017" s="27"/>
      <c r="K5017" s="14"/>
    </row>
    <row r="5018" spans="10:11" x14ac:dyDescent="0.25">
      <c r="J5018" s="27"/>
      <c r="K5018" s="14"/>
    </row>
    <row r="5019" spans="10:11" x14ac:dyDescent="0.25">
      <c r="J5019" s="27"/>
      <c r="K5019" s="14"/>
    </row>
    <row r="5020" spans="10:11" x14ac:dyDescent="0.25">
      <c r="J5020" s="27"/>
      <c r="K5020" s="14"/>
    </row>
    <row r="5021" spans="10:11" x14ac:dyDescent="0.25">
      <c r="J5021" s="27"/>
      <c r="K5021" s="14"/>
    </row>
    <row r="5022" spans="10:11" x14ac:dyDescent="0.25">
      <c r="J5022" s="27"/>
      <c r="K5022" s="14"/>
    </row>
    <row r="5023" spans="10:11" x14ac:dyDescent="0.25">
      <c r="J5023" s="27"/>
      <c r="K5023" s="14"/>
    </row>
    <row r="5024" spans="10:11" x14ac:dyDescent="0.25">
      <c r="J5024" s="27"/>
      <c r="K5024" s="14"/>
    </row>
    <row r="5025" spans="10:11" x14ac:dyDescent="0.25">
      <c r="J5025" s="27"/>
      <c r="K5025" s="14"/>
    </row>
    <row r="5026" spans="10:11" x14ac:dyDescent="0.25">
      <c r="J5026" s="27"/>
      <c r="K5026" s="14"/>
    </row>
    <row r="5027" spans="10:11" x14ac:dyDescent="0.25">
      <c r="J5027" s="27"/>
      <c r="K5027" s="14"/>
    </row>
    <row r="5028" spans="10:11" x14ac:dyDescent="0.25">
      <c r="J5028" s="27"/>
      <c r="K5028" s="14"/>
    </row>
    <row r="5029" spans="10:11" x14ac:dyDescent="0.25">
      <c r="J5029" s="27"/>
      <c r="K5029" s="14"/>
    </row>
    <row r="5030" spans="10:11" x14ac:dyDescent="0.25">
      <c r="J5030" s="27"/>
      <c r="K5030" s="14"/>
    </row>
    <row r="5031" spans="10:11" x14ac:dyDescent="0.25">
      <c r="J5031" s="27"/>
      <c r="K5031" s="14"/>
    </row>
    <row r="5032" spans="10:11" x14ac:dyDescent="0.25">
      <c r="J5032" s="27"/>
      <c r="K5032" s="14"/>
    </row>
    <row r="5033" spans="10:11" x14ac:dyDescent="0.25">
      <c r="J5033" s="27"/>
      <c r="K5033" s="14"/>
    </row>
    <row r="5034" spans="10:11" x14ac:dyDescent="0.25">
      <c r="J5034" s="27"/>
      <c r="K5034" s="14"/>
    </row>
    <row r="5035" spans="10:11" x14ac:dyDescent="0.25">
      <c r="J5035" s="27"/>
      <c r="K5035" s="14"/>
    </row>
    <row r="5036" spans="10:11" x14ac:dyDescent="0.25">
      <c r="J5036" s="27"/>
      <c r="K5036" s="14"/>
    </row>
    <row r="5037" spans="10:11" x14ac:dyDescent="0.25">
      <c r="J5037" s="27"/>
      <c r="K5037" s="14"/>
    </row>
    <row r="5038" spans="10:11" x14ac:dyDescent="0.25">
      <c r="J5038" s="27"/>
      <c r="K5038" s="14"/>
    </row>
    <row r="5039" spans="10:11" x14ac:dyDescent="0.25">
      <c r="J5039" s="27"/>
      <c r="K5039" s="14"/>
    </row>
    <row r="5040" spans="10:11" x14ac:dyDescent="0.25">
      <c r="J5040" s="27"/>
      <c r="K5040" s="14"/>
    </row>
    <row r="5041" spans="10:11" x14ac:dyDescent="0.25">
      <c r="J5041" s="27"/>
      <c r="K5041" s="14"/>
    </row>
    <row r="5042" spans="10:11" x14ac:dyDescent="0.25">
      <c r="J5042" s="27"/>
      <c r="K5042" s="14"/>
    </row>
    <row r="5043" spans="10:11" x14ac:dyDescent="0.25">
      <c r="J5043" s="27"/>
      <c r="K5043" s="14"/>
    </row>
    <row r="5044" spans="10:11" x14ac:dyDescent="0.25">
      <c r="J5044" s="27"/>
      <c r="K5044" s="14"/>
    </row>
    <row r="5045" spans="10:11" x14ac:dyDescent="0.25">
      <c r="J5045" s="27"/>
      <c r="K5045" s="14"/>
    </row>
    <row r="5046" spans="10:11" x14ac:dyDescent="0.25">
      <c r="J5046" s="27"/>
      <c r="K5046" s="14"/>
    </row>
    <row r="5047" spans="10:11" x14ac:dyDescent="0.25">
      <c r="J5047" s="27"/>
      <c r="K5047" s="14"/>
    </row>
    <row r="5048" spans="10:11" x14ac:dyDescent="0.25">
      <c r="J5048" s="27"/>
      <c r="K5048" s="14"/>
    </row>
    <row r="5049" spans="10:11" x14ac:dyDescent="0.25">
      <c r="J5049" s="27"/>
      <c r="K5049" s="14"/>
    </row>
    <row r="5050" spans="10:11" x14ac:dyDescent="0.25">
      <c r="J5050" s="27"/>
      <c r="K5050" s="14"/>
    </row>
    <row r="5051" spans="10:11" x14ac:dyDescent="0.25">
      <c r="J5051" s="27"/>
      <c r="K5051" s="14"/>
    </row>
    <row r="5052" spans="10:11" x14ac:dyDescent="0.25">
      <c r="J5052" s="27"/>
      <c r="K5052" s="14"/>
    </row>
    <row r="5053" spans="10:11" x14ac:dyDescent="0.25">
      <c r="J5053" s="27"/>
      <c r="K5053" s="14"/>
    </row>
    <row r="5054" spans="10:11" x14ac:dyDescent="0.25">
      <c r="J5054" s="27"/>
      <c r="K5054" s="14"/>
    </row>
    <row r="5055" spans="10:11" x14ac:dyDescent="0.25">
      <c r="J5055" s="27"/>
      <c r="K5055" s="14"/>
    </row>
    <row r="5056" spans="10:11" x14ac:dyDescent="0.25">
      <c r="J5056" s="27"/>
      <c r="K5056" s="14"/>
    </row>
    <row r="5057" spans="10:11" x14ac:dyDescent="0.25">
      <c r="J5057" s="27"/>
      <c r="K5057" s="14"/>
    </row>
    <row r="5058" spans="10:11" x14ac:dyDescent="0.25">
      <c r="J5058" s="27"/>
      <c r="K5058" s="14"/>
    </row>
    <row r="5059" spans="10:11" x14ac:dyDescent="0.25">
      <c r="J5059" s="27"/>
      <c r="K5059" s="14"/>
    </row>
    <row r="5060" spans="10:11" x14ac:dyDescent="0.25">
      <c r="J5060" s="27"/>
      <c r="K5060" s="14"/>
    </row>
    <row r="5061" spans="10:11" x14ac:dyDescent="0.25">
      <c r="J5061" s="27"/>
      <c r="K5061" s="14"/>
    </row>
    <row r="5062" spans="10:11" x14ac:dyDescent="0.25">
      <c r="J5062" s="27"/>
      <c r="K5062" s="14"/>
    </row>
    <row r="5063" spans="10:11" x14ac:dyDescent="0.25">
      <c r="J5063" s="27"/>
      <c r="K5063" s="14"/>
    </row>
    <row r="5064" spans="10:11" x14ac:dyDescent="0.25">
      <c r="J5064" s="27"/>
      <c r="K5064" s="14"/>
    </row>
    <row r="5065" spans="10:11" x14ac:dyDescent="0.25">
      <c r="J5065" s="27"/>
      <c r="K5065" s="14"/>
    </row>
    <row r="5066" spans="10:11" x14ac:dyDescent="0.25">
      <c r="J5066" s="27"/>
      <c r="K5066" s="14"/>
    </row>
    <row r="5067" spans="10:11" x14ac:dyDescent="0.25">
      <c r="J5067" s="27"/>
      <c r="K5067" s="14"/>
    </row>
    <row r="5068" spans="10:11" x14ac:dyDescent="0.25">
      <c r="J5068" s="27"/>
      <c r="K5068" s="14"/>
    </row>
    <row r="5069" spans="10:11" x14ac:dyDescent="0.25">
      <c r="J5069" s="27"/>
      <c r="K5069" s="14"/>
    </row>
    <row r="5070" spans="10:11" x14ac:dyDescent="0.25">
      <c r="J5070" s="27"/>
      <c r="K5070" s="14"/>
    </row>
    <row r="5071" spans="10:11" x14ac:dyDescent="0.25">
      <c r="J5071" s="27"/>
      <c r="K5071" s="14"/>
    </row>
    <row r="5072" spans="10:11" x14ac:dyDescent="0.25">
      <c r="J5072" s="27"/>
      <c r="K5072" s="14"/>
    </row>
    <row r="5073" spans="10:11" x14ac:dyDescent="0.25">
      <c r="J5073" s="27"/>
      <c r="K5073" s="14"/>
    </row>
    <row r="5074" spans="10:11" x14ac:dyDescent="0.25">
      <c r="J5074" s="27"/>
      <c r="K5074" s="14"/>
    </row>
    <row r="5075" spans="10:11" x14ac:dyDescent="0.25">
      <c r="J5075" s="27"/>
      <c r="K5075" s="14"/>
    </row>
    <row r="5076" spans="10:11" x14ac:dyDescent="0.25">
      <c r="J5076" s="27"/>
      <c r="K5076" s="14"/>
    </row>
    <row r="5077" spans="10:11" x14ac:dyDescent="0.25">
      <c r="J5077" s="27"/>
      <c r="K5077" s="14"/>
    </row>
    <row r="5078" spans="10:11" x14ac:dyDescent="0.25">
      <c r="J5078" s="27"/>
      <c r="K5078" s="14"/>
    </row>
    <row r="5079" spans="10:11" x14ac:dyDescent="0.25">
      <c r="J5079" s="27"/>
      <c r="K5079" s="14"/>
    </row>
    <row r="5080" spans="10:11" x14ac:dyDescent="0.25">
      <c r="J5080" s="27"/>
      <c r="K5080" s="14"/>
    </row>
    <row r="5081" spans="10:11" x14ac:dyDescent="0.25">
      <c r="J5081" s="27"/>
      <c r="K5081" s="14"/>
    </row>
    <row r="5082" spans="10:11" x14ac:dyDescent="0.25">
      <c r="J5082" s="27"/>
      <c r="K5082" s="14"/>
    </row>
    <row r="5083" spans="10:11" x14ac:dyDescent="0.25">
      <c r="J5083" s="27"/>
      <c r="K5083" s="14"/>
    </row>
    <row r="5084" spans="10:11" x14ac:dyDescent="0.25">
      <c r="J5084" s="27"/>
      <c r="K5084" s="14"/>
    </row>
    <row r="5085" spans="10:11" x14ac:dyDescent="0.25">
      <c r="J5085" s="27"/>
      <c r="K5085" s="14"/>
    </row>
    <row r="5086" spans="10:11" x14ac:dyDescent="0.25">
      <c r="J5086" s="27"/>
      <c r="K5086" s="14"/>
    </row>
    <row r="5087" spans="10:11" x14ac:dyDescent="0.25">
      <c r="J5087" s="27"/>
      <c r="K5087" s="14"/>
    </row>
    <row r="5088" spans="10:11" x14ac:dyDescent="0.25">
      <c r="J5088" s="27"/>
      <c r="K5088" s="14"/>
    </row>
    <row r="5089" spans="10:11" x14ac:dyDescent="0.25">
      <c r="J5089" s="27"/>
      <c r="K5089" s="14"/>
    </row>
    <row r="5090" spans="10:11" x14ac:dyDescent="0.25">
      <c r="J5090" s="27"/>
      <c r="K5090" s="14"/>
    </row>
    <row r="5091" spans="10:11" x14ac:dyDescent="0.25">
      <c r="J5091" s="27"/>
      <c r="K5091" s="14"/>
    </row>
    <row r="5092" spans="10:11" x14ac:dyDescent="0.25">
      <c r="J5092" s="27"/>
      <c r="K5092" s="14"/>
    </row>
    <row r="5093" spans="10:11" x14ac:dyDescent="0.25">
      <c r="J5093" s="27"/>
      <c r="K5093" s="14"/>
    </row>
    <row r="5094" spans="10:11" x14ac:dyDescent="0.25">
      <c r="J5094" s="27"/>
      <c r="K5094" s="14"/>
    </row>
    <row r="5095" spans="10:11" x14ac:dyDescent="0.25">
      <c r="J5095" s="27"/>
      <c r="K5095" s="14"/>
    </row>
    <row r="5096" spans="10:11" x14ac:dyDescent="0.25">
      <c r="J5096" s="27"/>
      <c r="K5096" s="14"/>
    </row>
    <row r="5097" spans="10:11" x14ac:dyDescent="0.25">
      <c r="J5097" s="27"/>
      <c r="K5097" s="14"/>
    </row>
    <row r="5098" spans="10:11" x14ac:dyDescent="0.25">
      <c r="J5098" s="27"/>
      <c r="K5098" s="14"/>
    </row>
    <row r="5099" spans="10:11" x14ac:dyDescent="0.25">
      <c r="J5099" s="27"/>
      <c r="K5099" s="14"/>
    </row>
    <row r="5100" spans="10:11" x14ac:dyDescent="0.25">
      <c r="J5100" s="27"/>
      <c r="K5100" s="14"/>
    </row>
    <row r="5101" spans="10:11" x14ac:dyDescent="0.25">
      <c r="J5101" s="27"/>
      <c r="K5101" s="14"/>
    </row>
    <row r="5102" spans="10:11" x14ac:dyDescent="0.25">
      <c r="J5102" s="27"/>
      <c r="K5102" s="14"/>
    </row>
    <row r="5103" spans="10:11" x14ac:dyDescent="0.25">
      <c r="J5103" s="27"/>
      <c r="K5103" s="14"/>
    </row>
    <row r="5104" spans="10:11" x14ac:dyDescent="0.25">
      <c r="J5104" s="27"/>
      <c r="K5104" s="14"/>
    </row>
    <row r="5105" spans="10:11" x14ac:dyDescent="0.25">
      <c r="J5105" s="27"/>
      <c r="K5105" s="14"/>
    </row>
    <row r="5106" spans="10:11" x14ac:dyDescent="0.25">
      <c r="J5106" s="27"/>
      <c r="K5106" s="14"/>
    </row>
    <row r="5107" spans="10:11" x14ac:dyDescent="0.25">
      <c r="J5107" s="27"/>
      <c r="K5107" s="14"/>
    </row>
    <row r="5108" spans="10:11" x14ac:dyDescent="0.25">
      <c r="J5108" s="27"/>
      <c r="K5108" s="14"/>
    </row>
    <row r="5109" spans="10:11" x14ac:dyDescent="0.25">
      <c r="J5109" s="27"/>
      <c r="K5109" s="14"/>
    </row>
    <row r="5110" spans="10:11" x14ac:dyDescent="0.25">
      <c r="J5110" s="27"/>
      <c r="K5110" s="14"/>
    </row>
    <row r="5111" spans="10:11" x14ac:dyDescent="0.25">
      <c r="J5111" s="27"/>
      <c r="K5111" s="14"/>
    </row>
    <row r="5112" spans="10:11" x14ac:dyDescent="0.25">
      <c r="J5112" s="27"/>
      <c r="K5112" s="14"/>
    </row>
    <row r="5113" spans="10:11" x14ac:dyDescent="0.25">
      <c r="J5113" s="27"/>
      <c r="K5113" s="14"/>
    </row>
    <row r="5114" spans="10:11" x14ac:dyDescent="0.25">
      <c r="J5114" s="27"/>
      <c r="K5114" s="14"/>
    </row>
    <row r="5115" spans="10:11" x14ac:dyDescent="0.25">
      <c r="J5115" s="27"/>
      <c r="K5115" s="14"/>
    </row>
    <row r="5116" spans="10:11" x14ac:dyDescent="0.25">
      <c r="J5116" s="27"/>
      <c r="K5116" s="14"/>
    </row>
    <row r="5117" spans="10:11" x14ac:dyDescent="0.25">
      <c r="J5117" s="27"/>
      <c r="K5117" s="14"/>
    </row>
    <row r="5118" spans="10:11" x14ac:dyDescent="0.25">
      <c r="J5118" s="27"/>
      <c r="K5118" s="14"/>
    </row>
    <row r="5119" spans="10:11" x14ac:dyDescent="0.25">
      <c r="J5119" s="27"/>
      <c r="K5119" s="14"/>
    </row>
    <row r="5120" spans="10:11" x14ac:dyDescent="0.25">
      <c r="J5120" s="27"/>
      <c r="K5120" s="14"/>
    </row>
    <row r="5121" spans="10:11" x14ac:dyDescent="0.25">
      <c r="J5121" s="27"/>
      <c r="K5121" s="14"/>
    </row>
    <row r="5122" spans="10:11" x14ac:dyDescent="0.25">
      <c r="J5122" s="27"/>
      <c r="K5122" s="14"/>
    </row>
    <row r="5123" spans="10:11" x14ac:dyDescent="0.25">
      <c r="J5123" s="27"/>
      <c r="K5123" s="14"/>
    </row>
    <row r="5124" spans="10:11" x14ac:dyDescent="0.25">
      <c r="J5124" s="27"/>
      <c r="K5124" s="14"/>
    </row>
    <row r="5125" spans="10:11" x14ac:dyDescent="0.25">
      <c r="J5125" s="27"/>
      <c r="K5125" s="14"/>
    </row>
    <row r="5126" spans="10:11" x14ac:dyDescent="0.25">
      <c r="J5126" s="27"/>
      <c r="K5126" s="14"/>
    </row>
    <row r="5127" spans="10:11" x14ac:dyDescent="0.25">
      <c r="J5127" s="27"/>
      <c r="K5127" s="14"/>
    </row>
    <row r="5128" spans="10:11" x14ac:dyDescent="0.25">
      <c r="J5128" s="27"/>
      <c r="K5128" s="14"/>
    </row>
    <row r="5129" spans="10:11" x14ac:dyDescent="0.25">
      <c r="J5129" s="27"/>
      <c r="K5129" s="14"/>
    </row>
    <row r="5130" spans="10:11" x14ac:dyDescent="0.25">
      <c r="J5130" s="27"/>
      <c r="K5130" s="14"/>
    </row>
    <row r="5131" spans="10:11" x14ac:dyDescent="0.25">
      <c r="J5131" s="27"/>
      <c r="K5131" s="14"/>
    </row>
    <row r="5132" spans="10:11" x14ac:dyDescent="0.25">
      <c r="J5132" s="27"/>
      <c r="K5132" s="14"/>
    </row>
    <row r="5133" spans="10:11" x14ac:dyDescent="0.25">
      <c r="J5133" s="27"/>
      <c r="K5133" s="14"/>
    </row>
    <row r="5134" spans="10:11" x14ac:dyDescent="0.25">
      <c r="J5134" s="27"/>
      <c r="K5134" s="14"/>
    </row>
    <row r="5135" spans="10:11" x14ac:dyDescent="0.25">
      <c r="J5135" s="27"/>
      <c r="K5135" s="14"/>
    </row>
    <row r="5136" spans="10:11" x14ac:dyDescent="0.25">
      <c r="J5136" s="27"/>
      <c r="K5136" s="14"/>
    </row>
    <row r="5137" spans="10:11" x14ac:dyDescent="0.25">
      <c r="J5137" s="27"/>
      <c r="K5137" s="14"/>
    </row>
    <row r="5138" spans="10:11" x14ac:dyDescent="0.25">
      <c r="J5138" s="27"/>
      <c r="K5138" s="14"/>
    </row>
    <row r="5139" spans="10:11" x14ac:dyDescent="0.25">
      <c r="J5139" s="27"/>
      <c r="K5139" s="14"/>
    </row>
    <row r="5140" spans="10:11" x14ac:dyDescent="0.25">
      <c r="J5140" s="27"/>
      <c r="K5140" s="14"/>
    </row>
    <row r="5141" spans="10:11" x14ac:dyDescent="0.25">
      <c r="J5141" s="27"/>
      <c r="K5141" s="14"/>
    </row>
    <row r="5142" spans="10:11" x14ac:dyDescent="0.25">
      <c r="J5142" s="27"/>
      <c r="K5142" s="14"/>
    </row>
    <row r="5143" spans="10:11" x14ac:dyDescent="0.25">
      <c r="J5143" s="27"/>
      <c r="K5143" s="14"/>
    </row>
    <row r="5144" spans="10:11" x14ac:dyDescent="0.25">
      <c r="J5144" s="27"/>
      <c r="K5144" s="14"/>
    </row>
    <row r="5145" spans="10:11" x14ac:dyDescent="0.25">
      <c r="J5145" s="27"/>
      <c r="K5145" s="14"/>
    </row>
    <row r="5146" spans="10:11" x14ac:dyDescent="0.25">
      <c r="J5146" s="27"/>
      <c r="K5146" s="14"/>
    </row>
    <row r="5147" spans="10:11" x14ac:dyDescent="0.25">
      <c r="J5147" s="27"/>
      <c r="K5147" s="14"/>
    </row>
    <row r="5148" spans="10:11" x14ac:dyDescent="0.25">
      <c r="J5148" s="27"/>
      <c r="K5148" s="14"/>
    </row>
    <row r="5149" spans="10:11" x14ac:dyDescent="0.25">
      <c r="J5149" s="27"/>
      <c r="K5149" s="14"/>
    </row>
    <row r="5150" spans="10:11" x14ac:dyDescent="0.25">
      <c r="J5150" s="27"/>
      <c r="K5150" s="14"/>
    </row>
    <row r="5151" spans="10:11" x14ac:dyDescent="0.25">
      <c r="J5151" s="27"/>
      <c r="K5151" s="14"/>
    </row>
    <row r="5152" spans="10:11" x14ac:dyDescent="0.25">
      <c r="J5152" s="27"/>
      <c r="K5152" s="14"/>
    </row>
    <row r="5153" spans="10:11" x14ac:dyDescent="0.25">
      <c r="J5153" s="27"/>
      <c r="K5153" s="14"/>
    </row>
    <row r="5154" spans="10:11" x14ac:dyDescent="0.25">
      <c r="J5154" s="27"/>
      <c r="K5154" s="14"/>
    </row>
    <row r="5155" spans="10:11" x14ac:dyDescent="0.25">
      <c r="J5155" s="27"/>
      <c r="K5155" s="14"/>
    </row>
    <row r="5156" spans="10:11" x14ac:dyDescent="0.25">
      <c r="J5156" s="27"/>
      <c r="K5156" s="14"/>
    </row>
    <row r="5157" spans="10:11" x14ac:dyDescent="0.25">
      <c r="J5157" s="27"/>
      <c r="K5157" s="14"/>
    </row>
    <row r="5158" spans="10:11" x14ac:dyDescent="0.25">
      <c r="J5158" s="27"/>
      <c r="K5158" s="14"/>
    </row>
    <row r="5159" spans="10:11" x14ac:dyDescent="0.25">
      <c r="J5159" s="27"/>
      <c r="K5159" s="14"/>
    </row>
    <row r="5160" spans="10:11" x14ac:dyDescent="0.25">
      <c r="J5160" s="27"/>
      <c r="K5160" s="14"/>
    </row>
    <row r="5161" spans="10:11" x14ac:dyDescent="0.25">
      <c r="J5161" s="27"/>
      <c r="K5161" s="14"/>
    </row>
    <row r="5162" spans="10:11" x14ac:dyDescent="0.25">
      <c r="J5162" s="27"/>
      <c r="K5162" s="14"/>
    </row>
    <row r="5163" spans="10:11" x14ac:dyDescent="0.25">
      <c r="J5163" s="27"/>
      <c r="K5163" s="14"/>
    </row>
    <row r="5164" spans="10:11" x14ac:dyDescent="0.25">
      <c r="J5164" s="27"/>
      <c r="K5164" s="14"/>
    </row>
    <row r="5165" spans="10:11" x14ac:dyDescent="0.25">
      <c r="J5165" s="27"/>
      <c r="K5165" s="14"/>
    </row>
    <row r="5166" spans="10:11" x14ac:dyDescent="0.25">
      <c r="J5166" s="27"/>
      <c r="K5166" s="14"/>
    </row>
    <row r="5167" spans="10:11" x14ac:dyDescent="0.25">
      <c r="J5167" s="27"/>
      <c r="K5167" s="14"/>
    </row>
    <row r="5168" spans="10:11" x14ac:dyDescent="0.25">
      <c r="J5168" s="27"/>
      <c r="K5168" s="14"/>
    </row>
    <row r="5169" spans="10:11" x14ac:dyDescent="0.25">
      <c r="J5169" s="27"/>
      <c r="K5169" s="14"/>
    </row>
    <row r="5170" spans="10:11" x14ac:dyDescent="0.25">
      <c r="J5170" s="27"/>
      <c r="K5170" s="14"/>
    </row>
    <row r="5171" spans="10:11" x14ac:dyDescent="0.25">
      <c r="J5171" s="27"/>
      <c r="K5171" s="14"/>
    </row>
    <row r="5172" spans="10:11" x14ac:dyDescent="0.25">
      <c r="J5172" s="27"/>
      <c r="K5172" s="14"/>
    </row>
    <row r="5173" spans="10:11" x14ac:dyDescent="0.25">
      <c r="J5173" s="27"/>
      <c r="K5173" s="14"/>
    </row>
    <row r="5174" spans="10:11" x14ac:dyDescent="0.25">
      <c r="J5174" s="27"/>
      <c r="K5174" s="14"/>
    </row>
    <row r="5175" spans="10:11" x14ac:dyDescent="0.25">
      <c r="J5175" s="27"/>
      <c r="K5175" s="14"/>
    </row>
    <row r="5176" spans="10:11" x14ac:dyDescent="0.25">
      <c r="J5176" s="27"/>
      <c r="K5176" s="14"/>
    </row>
    <row r="5177" spans="10:11" x14ac:dyDescent="0.25">
      <c r="J5177" s="27"/>
      <c r="K5177" s="14"/>
    </row>
    <row r="5178" spans="10:11" x14ac:dyDescent="0.25">
      <c r="J5178" s="27"/>
      <c r="K5178" s="14"/>
    </row>
    <row r="5179" spans="10:11" x14ac:dyDescent="0.25">
      <c r="J5179" s="27"/>
      <c r="K5179" s="14"/>
    </row>
    <row r="5180" spans="10:11" x14ac:dyDescent="0.25">
      <c r="J5180" s="27"/>
      <c r="K5180" s="14"/>
    </row>
    <row r="5181" spans="10:11" x14ac:dyDescent="0.25">
      <c r="J5181" s="27"/>
      <c r="K5181" s="14"/>
    </row>
    <row r="5182" spans="10:11" x14ac:dyDescent="0.25">
      <c r="J5182" s="27"/>
      <c r="K5182" s="14"/>
    </row>
    <row r="5183" spans="10:11" x14ac:dyDescent="0.25">
      <c r="J5183" s="27"/>
      <c r="K5183" s="14"/>
    </row>
    <row r="5184" spans="10:11" x14ac:dyDescent="0.25">
      <c r="J5184" s="27"/>
      <c r="K5184" s="14"/>
    </row>
    <row r="5185" spans="10:11" x14ac:dyDescent="0.25">
      <c r="J5185" s="27"/>
      <c r="K5185" s="14"/>
    </row>
    <row r="5186" spans="10:11" x14ac:dyDescent="0.25">
      <c r="J5186" s="27"/>
      <c r="K5186" s="14"/>
    </row>
    <row r="5187" spans="10:11" x14ac:dyDescent="0.25">
      <c r="J5187" s="27"/>
      <c r="K5187" s="14"/>
    </row>
    <row r="5188" spans="10:11" x14ac:dyDescent="0.25">
      <c r="J5188" s="27"/>
      <c r="K5188" s="14"/>
    </row>
    <row r="5189" spans="10:11" x14ac:dyDescent="0.25">
      <c r="J5189" s="27"/>
      <c r="K5189" s="14"/>
    </row>
    <row r="5190" spans="10:11" x14ac:dyDescent="0.25">
      <c r="J5190" s="27"/>
      <c r="K5190" s="14"/>
    </row>
    <row r="5191" spans="10:11" x14ac:dyDescent="0.25">
      <c r="J5191" s="27"/>
      <c r="K5191" s="14"/>
    </row>
    <row r="5192" spans="10:11" x14ac:dyDescent="0.25">
      <c r="J5192" s="27"/>
      <c r="K5192" s="14"/>
    </row>
    <row r="5193" spans="10:11" x14ac:dyDescent="0.25">
      <c r="J5193" s="27"/>
      <c r="K5193" s="14"/>
    </row>
    <row r="5194" spans="10:11" x14ac:dyDescent="0.25">
      <c r="J5194" s="27"/>
      <c r="K5194" s="14"/>
    </row>
    <row r="5195" spans="10:11" x14ac:dyDescent="0.25">
      <c r="J5195" s="27"/>
      <c r="K5195" s="14"/>
    </row>
    <row r="5196" spans="10:11" x14ac:dyDescent="0.25">
      <c r="J5196" s="27"/>
      <c r="K5196" s="14"/>
    </row>
    <row r="5197" spans="10:11" x14ac:dyDescent="0.25">
      <c r="J5197" s="27"/>
      <c r="K5197" s="14"/>
    </row>
    <row r="5198" spans="10:11" x14ac:dyDescent="0.25">
      <c r="J5198" s="27"/>
      <c r="K5198" s="14"/>
    </row>
    <row r="5199" spans="10:11" x14ac:dyDescent="0.25">
      <c r="J5199" s="27"/>
      <c r="K5199" s="14"/>
    </row>
    <row r="5200" spans="10:11" x14ac:dyDescent="0.25">
      <c r="J5200" s="27"/>
      <c r="K5200" s="14"/>
    </row>
    <row r="5201" spans="10:11" x14ac:dyDescent="0.25">
      <c r="J5201" s="27"/>
      <c r="K5201" s="14"/>
    </row>
    <row r="5202" spans="10:11" x14ac:dyDescent="0.25">
      <c r="J5202" s="27"/>
      <c r="K5202" s="14"/>
    </row>
    <row r="5203" spans="10:11" x14ac:dyDescent="0.25">
      <c r="J5203" s="27"/>
      <c r="K5203" s="14"/>
    </row>
    <row r="5204" spans="10:11" x14ac:dyDescent="0.25">
      <c r="J5204" s="27"/>
      <c r="K5204" s="14"/>
    </row>
    <row r="5205" spans="10:11" x14ac:dyDescent="0.25">
      <c r="J5205" s="27"/>
      <c r="K5205" s="14"/>
    </row>
    <row r="5206" spans="10:11" x14ac:dyDescent="0.25">
      <c r="J5206" s="27"/>
      <c r="K5206" s="14"/>
    </row>
    <row r="5207" spans="10:11" x14ac:dyDescent="0.25">
      <c r="J5207" s="27"/>
      <c r="K5207" s="14"/>
    </row>
    <row r="5208" spans="10:11" x14ac:dyDescent="0.25">
      <c r="J5208" s="27"/>
      <c r="K5208" s="14"/>
    </row>
    <row r="5209" spans="10:11" x14ac:dyDescent="0.25">
      <c r="J5209" s="27"/>
      <c r="K5209" s="14"/>
    </row>
    <row r="5210" spans="10:11" x14ac:dyDescent="0.25">
      <c r="J5210" s="27"/>
      <c r="K5210" s="14"/>
    </row>
    <row r="5211" spans="10:11" x14ac:dyDescent="0.25">
      <c r="J5211" s="27"/>
      <c r="K5211" s="14"/>
    </row>
    <row r="5212" spans="10:11" x14ac:dyDescent="0.25">
      <c r="J5212" s="27"/>
      <c r="K5212" s="14"/>
    </row>
    <row r="5213" spans="10:11" x14ac:dyDescent="0.25">
      <c r="J5213" s="27"/>
      <c r="K5213" s="14"/>
    </row>
    <row r="5214" spans="10:11" x14ac:dyDescent="0.25">
      <c r="J5214" s="27"/>
      <c r="K5214" s="14"/>
    </row>
    <row r="5215" spans="10:11" x14ac:dyDescent="0.25">
      <c r="J5215" s="27"/>
      <c r="K5215" s="14"/>
    </row>
    <row r="5216" spans="10:11" x14ac:dyDescent="0.25">
      <c r="J5216" s="27"/>
      <c r="K5216" s="14"/>
    </row>
    <row r="5217" spans="10:11" x14ac:dyDescent="0.25">
      <c r="J5217" s="27"/>
      <c r="K5217" s="14"/>
    </row>
    <row r="5218" spans="10:11" x14ac:dyDescent="0.25">
      <c r="J5218" s="27"/>
      <c r="K5218" s="14"/>
    </row>
    <row r="5219" spans="10:11" x14ac:dyDescent="0.25">
      <c r="J5219" s="27"/>
      <c r="K5219" s="14"/>
    </row>
    <row r="5220" spans="10:11" x14ac:dyDescent="0.25">
      <c r="J5220" s="27"/>
      <c r="K5220" s="14"/>
    </row>
    <row r="5221" spans="10:11" x14ac:dyDescent="0.25">
      <c r="J5221" s="27"/>
      <c r="K5221" s="14"/>
    </row>
    <row r="5222" spans="10:11" x14ac:dyDescent="0.25">
      <c r="J5222" s="27"/>
      <c r="K5222" s="14"/>
    </row>
    <row r="5223" spans="10:11" x14ac:dyDescent="0.25">
      <c r="J5223" s="27"/>
      <c r="K5223" s="14"/>
    </row>
    <row r="5224" spans="10:11" x14ac:dyDescent="0.25">
      <c r="J5224" s="27"/>
      <c r="K5224" s="14"/>
    </row>
    <row r="5225" spans="10:11" x14ac:dyDescent="0.25">
      <c r="J5225" s="27"/>
      <c r="K5225" s="14"/>
    </row>
    <row r="5226" spans="10:11" x14ac:dyDescent="0.25">
      <c r="J5226" s="27"/>
      <c r="K5226" s="14"/>
    </row>
    <row r="5227" spans="10:11" x14ac:dyDescent="0.25">
      <c r="J5227" s="27"/>
      <c r="K5227" s="14"/>
    </row>
    <row r="5228" spans="10:11" x14ac:dyDescent="0.25">
      <c r="J5228" s="27"/>
      <c r="K5228" s="14"/>
    </row>
    <row r="5229" spans="10:11" x14ac:dyDescent="0.25">
      <c r="J5229" s="27"/>
      <c r="K5229" s="14"/>
    </row>
    <row r="5230" spans="10:11" x14ac:dyDescent="0.25">
      <c r="J5230" s="27"/>
      <c r="K5230" s="14"/>
    </row>
    <row r="5231" spans="10:11" x14ac:dyDescent="0.25">
      <c r="J5231" s="27"/>
      <c r="K5231" s="14"/>
    </row>
    <row r="5232" spans="10:11" x14ac:dyDescent="0.25">
      <c r="J5232" s="27"/>
      <c r="K5232" s="14"/>
    </row>
    <row r="5233" spans="10:11" x14ac:dyDescent="0.25">
      <c r="J5233" s="27"/>
      <c r="K5233" s="14"/>
    </row>
    <row r="5234" spans="10:11" x14ac:dyDescent="0.25">
      <c r="J5234" s="27"/>
      <c r="K5234" s="14"/>
    </row>
    <row r="5235" spans="10:11" x14ac:dyDescent="0.25">
      <c r="J5235" s="27"/>
      <c r="K5235" s="14"/>
    </row>
    <row r="5236" spans="10:11" x14ac:dyDescent="0.25">
      <c r="J5236" s="27"/>
      <c r="K5236" s="14"/>
    </row>
    <row r="5237" spans="10:11" x14ac:dyDescent="0.25">
      <c r="J5237" s="27"/>
      <c r="K5237" s="14"/>
    </row>
    <row r="5238" spans="10:11" x14ac:dyDescent="0.25">
      <c r="J5238" s="27"/>
      <c r="K5238" s="14"/>
    </row>
    <row r="5239" spans="10:11" x14ac:dyDescent="0.25">
      <c r="J5239" s="27"/>
      <c r="K5239" s="14"/>
    </row>
    <row r="5240" spans="10:11" x14ac:dyDescent="0.25">
      <c r="J5240" s="27"/>
      <c r="K5240" s="14"/>
    </row>
    <row r="5241" spans="10:11" x14ac:dyDescent="0.25">
      <c r="J5241" s="27"/>
      <c r="K5241" s="14"/>
    </row>
    <row r="5242" spans="10:11" x14ac:dyDescent="0.25">
      <c r="J5242" s="27"/>
      <c r="K5242" s="14"/>
    </row>
    <row r="5243" spans="10:11" x14ac:dyDescent="0.25">
      <c r="J5243" s="27"/>
      <c r="K5243" s="14"/>
    </row>
    <row r="5244" spans="10:11" x14ac:dyDescent="0.25">
      <c r="J5244" s="27"/>
      <c r="K5244" s="14"/>
    </row>
    <row r="5245" spans="10:11" x14ac:dyDescent="0.25">
      <c r="J5245" s="27"/>
      <c r="K5245" s="14"/>
    </row>
    <row r="5246" spans="10:11" x14ac:dyDescent="0.25">
      <c r="J5246" s="27"/>
      <c r="K5246" s="14"/>
    </row>
    <row r="5247" spans="10:11" x14ac:dyDescent="0.25">
      <c r="J5247" s="27"/>
      <c r="K5247" s="14"/>
    </row>
    <row r="5248" spans="10:11" x14ac:dyDescent="0.25">
      <c r="J5248" s="27"/>
      <c r="K5248" s="14"/>
    </row>
    <row r="5249" spans="10:11" x14ac:dyDescent="0.25">
      <c r="J5249" s="27"/>
      <c r="K5249" s="14"/>
    </row>
    <row r="5250" spans="10:11" x14ac:dyDescent="0.25">
      <c r="J5250" s="27"/>
      <c r="K5250" s="14"/>
    </row>
    <row r="5251" spans="10:11" x14ac:dyDescent="0.25">
      <c r="J5251" s="27"/>
      <c r="K5251" s="14"/>
    </row>
    <row r="5252" spans="10:11" x14ac:dyDescent="0.25">
      <c r="J5252" s="27"/>
      <c r="K5252" s="14"/>
    </row>
    <row r="5253" spans="10:11" x14ac:dyDescent="0.25">
      <c r="J5253" s="27"/>
      <c r="K5253" s="14"/>
    </row>
    <row r="5254" spans="10:11" x14ac:dyDescent="0.25">
      <c r="J5254" s="27"/>
      <c r="K5254" s="14"/>
    </row>
    <row r="5255" spans="10:11" x14ac:dyDescent="0.25">
      <c r="J5255" s="27"/>
      <c r="K5255" s="14"/>
    </row>
    <row r="5256" spans="10:11" x14ac:dyDescent="0.25">
      <c r="J5256" s="27"/>
      <c r="K5256" s="14"/>
    </row>
    <row r="5257" spans="10:11" x14ac:dyDescent="0.25">
      <c r="J5257" s="27"/>
      <c r="K5257" s="14"/>
    </row>
    <row r="5258" spans="10:11" x14ac:dyDescent="0.25">
      <c r="J5258" s="27"/>
      <c r="K5258" s="14"/>
    </row>
    <row r="5259" spans="10:11" x14ac:dyDescent="0.25">
      <c r="J5259" s="27"/>
      <c r="K5259" s="14"/>
    </row>
    <row r="5260" spans="10:11" x14ac:dyDescent="0.25">
      <c r="J5260" s="27"/>
      <c r="K5260" s="14"/>
    </row>
    <row r="5261" spans="10:11" x14ac:dyDescent="0.25">
      <c r="J5261" s="27"/>
      <c r="K5261" s="14"/>
    </row>
    <row r="5262" spans="10:11" x14ac:dyDescent="0.25">
      <c r="J5262" s="27"/>
      <c r="K5262" s="14"/>
    </row>
    <row r="5263" spans="10:11" x14ac:dyDescent="0.25">
      <c r="J5263" s="27"/>
      <c r="K5263" s="14"/>
    </row>
    <row r="5264" spans="10:11" x14ac:dyDescent="0.25">
      <c r="J5264" s="27"/>
      <c r="K5264" s="14"/>
    </row>
    <row r="5265" spans="10:11" x14ac:dyDescent="0.25">
      <c r="J5265" s="27"/>
      <c r="K5265" s="14"/>
    </row>
    <row r="5266" spans="10:11" x14ac:dyDescent="0.25">
      <c r="J5266" s="27"/>
      <c r="K5266" s="14"/>
    </row>
    <row r="5267" spans="10:11" x14ac:dyDescent="0.25">
      <c r="J5267" s="27"/>
      <c r="K5267" s="14"/>
    </row>
    <row r="5268" spans="10:11" x14ac:dyDescent="0.25">
      <c r="J5268" s="27"/>
      <c r="K5268" s="14"/>
    </row>
    <row r="5269" spans="10:11" x14ac:dyDescent="0.25">
      <c r="J5269" s="27"/>
      <c r="K5269" s="14"/>
    </row>
    <row r="5270" spans="10:11" x14ac:dyDescent="0.25">
      <c r="J5270" s="27"/>
      <c r="K5270" s="14"/>
    </row>
    <row r="5271" spans="10:11" x14ac:dyDescent="0.25">
      <c r="J5271" s="27"/>
      <c r="K5271" s="14"/>
    </row>
    <row r="5272" spans="10:11" x14ac:dyDescent="0.25">
      <c r="J5272" s="27"/>
      <c r="K5272" s="14"/>
    </row>
    <row r="5273" spans="10:11" x14ac:dyDescent="0.25">
      <c r="J5273" s="27"/>
      <c r="K5273" s="14"/>
    </row>
    <row r="5274" spans="10:11" x14ac:dyDescent="0.25">
      <c r="J5274" s="27"/>
      <c r="K5274" s="14"/>
    </row>
    <row r="5275" spans="10:11" x14ac:dyDescent="0.25">
      <c r="J5275" s="27"/>
      <c r="K5275" s="14"/>
    </row>
    <row r="5276" spans="10:11" x14ac:dyDescent="0.25">
      <c r="J5276" s="27"/>
      <c r="K5276" s="14"/>
    </row>
    <row r="5277" spans="10:11" x14ac:dyDescent="0.25">
      <c r="J5277" s="27"/>
      <c r="K5277" s="14"/>
    </row>
    <row r="5278" spans="10:11" x14ac:dyDescent="0.25">
      <c r="J5278" s="27"/>
      <c r="K5278" s="14"/>
    </row>
    <row r="5279" spans="10:11" x14ac:dyDescent="0.25">
      <c r="J5279" s="27"/>
      <c r="K5279" s="14"/>
    </row>
    <row r="5280" spans="10:11" x14ac:dyDescent="0.25">
      <c r="J5280" s="27"/>
      <c r="K5280" s="14"/>
    </row>
    <row r="5281" spans="10:11" x14ac:dyDescent="0.25">
      <c r="J5281" s="27"/>
      <c r="K5281" s="14"/>
    </row>
    <row r="5282" spans="10:11" x14ac:dyDescent="0.25">
      <c r="J5282" s="27"/>
      <c r="K5282" s="14"/>
    </row>
    <row r="5283" spans="10:11" x14ac:dyDescent="0.25">
      <c r="J5283" s="27"/>
      <c r="K5283" s="14"/>
    </row>
    <row r="5284" spans="10:11" x14ac:dyDescent="0.25">
      <c r="J5284" s="27"/>
      <c r="K5284" s="14"/>
    </row>
    <row r="5285" spans="10:11" x14ac:dyDescent="0.25">
      <c r="J5285" s="27"/>
      <c r="K5285" s="14"/>
    </row>
    <row r="5286" spans="10:11" x14ac:dyDescent="0.25">
      <c r="J5286" s="27"/>
      <c r="K5286" s="14"/>
    </row>
    <row r="5287" spans="10:11" x14ac:dyDescent="0.25">
      <c r="J5287" s="27"/>
      <c r="K5287" s="14"/>
    </row>
    <row r="5288" spans="10:11" x14ac:dyDescent="0.25">
      <c r="J5288" s="27"/>
      <c r="K5288" s="14"/>
    </row>
    <row r="5289" spans="10:11" x14ac:dyDescent="0.25">
      <c r="J5289" s="27"/>
      <c r="K5289" s="14"/>
    </row>
    <row r="5290" spans="10:11" x14ac:dyDescent="0.25">
      <c r="J5290" s="27"/>
      <c r="K5290" s="14"/>
    </row>
    <row r="5291" spans="10:11" x14ac:dyDescent="0.25">
      <c r="J5291" s="27"/>
      <c r="K5291" s="14"/>
    </row>
    <row r="5292" spans="10:11" x14ac:dyDescent="0.25">
      <c r="J5292" s="27"/>
      <c r="K5292" s="14"/>
    </row>
    <row r="5293" spans="10:11" x14ac:dyDescent="0.25">
      <c r="J5293" s="27"/>
      <c r="K5293" s="14"/>
    </row>
    <row r="5294" spans="10:11" x14ac:dyDescent="0.25">
      <c r="J5294" s="27"/>
      <c r="K5294" s="14"/>
    </row>
    <row r="5295" spans="10:11" x14ac:dyDescent="0.25">
      <c r="J5295" s="27"/>
      <c r="K5295" s="14"/>
    </row>
    <row r="5296" spans="10:11" x14ac:dyDescent="0.25">
      <c r="J5296" s="27"/>
      <c r="K5296" s="14"/>
    </row>
    <row r="5297" spans="10:11" x14ac:dyDescent="0.25">
      <c r="J5297" s="27"/>
      <c r="K5297" s="14"/>
    </row>
    <row r="5298" spans="10:11" x14ac:dyDescent="0.25">
      <c r="J5298" s="27"/>
      <c r="K5298" s="14"/>
    </row>
    <row r="5299" spans="10:11" x14ac:dyDescent="0.25">
      <c r="J5299" s="27"/>
      <c r="K5299" s="14"/>
    </row>
    <row r="5300" spans="10:11" x14ac:dyDescent="0.25">
      <c r="J5300" s="27"/>
      <c r="K5300" s="14"/>
    </row>
    <row r="5301" spans="10:11" x14ac:dyDescent="0.25">
      <c r="J5301" s="27"/>
      <c r="K5301" s="14"/>
    </row>
    <row r="5302" spans="10:11" x14ac:dyDescent="0.25">
      <c r="J5302" s="27"/>
      <c r="K5302" s="14"/>
    </row>
    <row r="5303" spans="10:11" x14ac:dyDescent="0.25">
      <c r="J5303" s="27"/>
      <c r="K5303" s="14"/>
    </row>
    <row r="5304" spans="10:11" x14ac:dyDescent="0.25">
      <c r="J5304" s="27"/>
      <c r="K5304" s="14"/>
    </row>
    <row r="5305" spans="10:11" x14ac:dyDescent="0.25">
      <c r="J5305" s="27"/>
      <c r="K5305" s="14"/>
    </row>
    <row r="5306" spans="10:11" x14ac:dyDescent="0.25">
      <c r="J5306" s="27"/>
      <c r="K5306" s="14"/>
    </row>
    <row r="5307" spans="10:11" x14ac:dyDescent="0.25">
      <c r="J5307" s="27"/>
      <c r="K5307" s="14"/>
    </row>
    <row r="5308" spans="10:11" x14ac:dyDescent="0.25">
      <c r="J5308" s="27"/>
      <c r="K5308" s="14"/>
    </row>
    <row r="5309" spans="10:11" x14ac:dyDescent="0.25">
      <c r="J5309" s="27"/>
      <c r="K5309" s="14"/>
    </row>
    <row r="5310" spans="10:11" x14ac:dyDescent="0.25">
      <c r="J5310" s="27"/>
      <c r="K5310" s="14"/>
    </row>
    <row r="5311" spans="10:11" x14ac:dyDescent="0.25">
      <c r="J5311" s="27"/>
      <c r="K5311" s="14"/>
    </row>
    <row r="5312" spans="10:11" x14ac:dyDescent="0.25">
      <c r="J5312" s="27"/>
      <c r="K5312" s="14"/>
    </row>
    <row r="5313" spans="10:11" x14ac:dyDescent="0.25">
      <c r="J5313" s="27"/>
      <c r="K5313" s="14"/>
    </row>
    <row r="5314" spans="10:11" x14ac:dyDescent="0.25">
      <c r="J5314" s="27"/>
      <c r="K5314" s="14"/>
    </row>
    <row r="5315" spans="10:11" x14ac:dyDescent="0.25">
      <c r="J5315" s="27"/>
      <c r="K5315" s="14"/>
    </row>
    <row r="5316" spans="10:11" x14ac:dyDescent="0.25">
      <c r="J5316" s="27"/>
      <c r="K5316" s="14"/>
    </row>
    <row r="5317" spans="10:11" x14ac:dyDescent="0.25">
      <c r="J5317" s="27"/>
      <c r="K5317" s="14"/>
    </row>
    <row r="5318" spans="10:11" x14ac:dyDescent="0.25">
      <c r="J5318" s="27"/>
      <c r="K5318" s="14"/>
    </row>
    <row r="5319" spans="10:11" x14ac:dyDescent="0.25">
      <c r="J5319" s="27"/>
      <c r="K5319" s="14"/>
    </row>
    <row r="5320" spans="10:11" x14ac:dyDescent="0.25">
      <c r="J5320" s="27"/>
      <c r="K5320" s="14"/>
    </row>
    <row r="5321" spans="10:11" x14ac:dyDescent="0.25">
      <c r="J5321" s="27"/>
      <c r="K5321" s="14"/>
    </row>
    <row r="5322" spans="10:11" x14ac:dyDescent="0.25">
      <c r="J5322" s="27"/>
      <c r="K5322" s="14"/>
    </row>
    <row r="5323" spans="10:11" x14ac:dyDescent="0.25">
      <c r="J5323" s="27"/>
      <c r="K5323" s="14"/>
    </row>
    <row r="5324" spans="10:11" x14ac:dyDescent="0.25">
      <c r="J5324" s="27"/>
      <c r="K5324" s="14"/>
    </row>
    <row r="5325" spans="10:11" x14ac:dyDescent="0.25">
      <c r="J5325" s="27"/>
      <c r="K5325" s="14"/>
    </row>
    <row r="5326" spans="10:11" x14ac:dyDescent="0.25">
      <c r="J5326" s="27"/>
      <c r="K5326" s="14"/>
    </row>
    <row r="5327" spans="10:11" x14ac:dyDescent="0.25">
      <c r="J5327" s="27"/>
      <c r="K5327" s="14"/>
    </row>
    <row r="5328" spans="10:11" x14ac:dyDescent="0.25">
      <c r="J5328" s="27"/>
      <c r="K5328" s="14"/>
    </row>
    <row r="5329" spans="10:11" x14ac:dyDescent="0.25">
      <c r="J5329" s="27"/>
      <c r="K5329" s="14"/>
    </row>
    <row r="5330" spans="10:11" x14ac:dyDescent="0.25">
      <c r="J5330" s="27"/>
      <c r="K5330" s="14"/>
    </row>
    <row r="5331" spans="10:11" x14ac:dyDescent="0.25">
      <c r="J5331" s="27"/>
      <c r="K5331" s="14"/>
    </row>
    <row r="5332" spans="10:11" x14ac:dyDescent="0.25">
      <c r="J5332" s="27"/>
      <c r="K5332" s="14"/>
    </row>
    <row r="5333" spans="10:11" x14ac:dyDescent="0.25">
      <c r="J5333" s="27"/>
      <c r="K5333" s="14"/>
    </row>
    <row r="5334" spans="10:11" x14ac:dyDescent="0.25">
      <c r="J5334" s="27"/>
      <c r="K5334" s="14"/>
    </row>
    <row r="5335" spans="10:11" x14ac:dyDescent="0.25">
      <c r="J5335" s="27"/>
      <c r="K5335" s="14"/>
    </row>
    <row r="5336" spans="10:11" x14ac:dyDescent="0.25">
      <c r="J5336" s="27"/>
      <c r="K5336" s="14"/>
    </row>
    <row r="5337" spans="10:11" x14ac:dyDescent="0.25">
      <c r="J5337" s="27"/>
      <c r="K5337" s="14"/>
    </row>
    <row r="5338" spans="10:11" x14ac:dyDescent="0.25">
      <c r="J5338" s="27"/>
      <c r="K5338" s="14"/>
    </row>
    <row r="5339" spans="10:11" x14ac:dyDescent="0.25">
      <c r="J5339" s="27"/>
      <c r="K5339" s="14"/>
    </row>
    <row r="5340" spans="10:11" x14ac:dyDescent="0.25">
      <c r="J5340" s="27"/>
      <c r="K5340" s="14"/>
    </row>
    <row r="5341" spans="10:11" x14ac:dyDescent="0.25">
      <c r="J5341" s="27"/>
      <c r="K5341" s="14"/>
    </row>
    <row r="5342" spans="10:11" x14ac:dyDescent="0.25">
      <c r="J5342" s="27"/>
      <c r="K5342" s="14"/>
    </row>
    <row r="5343" spans="10:11" x14ac:dyDescent="0.25">
      <c r="J5343" s="27"/>
      <c r="K5343" s="14"/>
    </row>
    <row r="5344" spans="10:11" x14ac:dyDescent="0.25">
      <c r="J5344" s="27"/>
      <c r="K5344" s="14"/>
    </row>
    <row r="5345" spans="10:11" x14ac:dyDescent="0.25">
      <c r="J5345" s="27"/>
      <c r="K5345" s="14"/>
    </row>
    <row r="5346" spans="10:11" x14ac:dyDescent="0.25">
      <c r="J5346" s="27"/>
      <c r="K5346" s="14"/>
    </row>
    <row r="5347" spans="10:11" x14ac:dyDescent="0.25">
      <c r="J5347" s="27"/>
      <c r="K5347" s="14"/>
    </row>
    <row r="5348" spans="10:11" x14ac:dyDescent="0.25">
      <c r="J5348" s="27"/>
      <c r="K5348" s="14"/>
    </row>
    <row r="5349" spans="10:11" x14ac:dyDescent="0.25">
      <c r="J5349" s="27"/>
      <c r="K5349" s="14"/>
    </row>
    <row r="5350" spans="10:11" x14ac:dyDescent="0.25">
      <c r="J5350" s="27"/>
      <c r="K5350" s="14"/>
    </row>
    <row r="5351" spans="10:11" x14ac:dyDescent="0.25">
      <c r="J5351" s="27"/>
      <c r="K5351" s="14"/>
    </row>
    <row r="5352" spans="10:11" x14ac:dyDescent="0.25">
      <c r="J5352" s="27"/>
      <c r="K5352" s="14"/>
    </row>
    <row r="5353" spans="10:11" x14ac:dyDescent="0.25">
      <c r="J5353" s="27"/>
      <c r="K5353" s="14"/>
    </row>
    <row r="5354" spans="10:11" x14ac:dyDescent="0.25">
      <c r="J5354" s="27"/>
      <c r="K5354" s="14"/>
    </row>
    <row r="5355" spans="10:11" x14ac:dyDescent="0.25">
      <c r="J5355" s="27"/>
      <c r="K5355" s="14"/>
    </row>
    <row r="5356" spans="10:11" x14ac:dyDescent="0.25">
      <c r="J5356" s="27"/>
      <c r="K5356" s="14"/>
    </row>
    <row r="5357" spans="10:11" x14ac:dyDescent="0.25">
      <c r="J5357" s="27"/>
      <c r="K5357" s="14"/>
    </row>
    <row r="5358" spans="10:11" x14ac:dyDescent="0.25">
      <c r="J5358" s="27"/>
      <c r="K5358" s="14"/>
    </row>
    <row r="5359" spans="10:11" x14ac:dyDescent="0.25">
      <c r="J5359" s="27"/>
      <c r="K5359" s="14"/>
    </row>
    <row r="5360" spans="10:11" x14ac:dyDescent="0.25">
      <c r="J5360" s="27"/>
      <c r="K5360" s="14"/>
    </row>
    <row r="5361" spans="10:11" x14ac:dyDescent="0.25">
      <c r="J5361" s="27"/>
      <c r="K5361" s="14"/>
    </row>
    <row r="5362" spans="10:11" x14ac:dyDescent="0.25">
      <c r="J5362" s="27"/>
      <c r="K5362" s="14"/>
    </row>
    <row r="5363" spans="10:11" x14ac:dyDescent="0.25">
      <c r="J5363" s="27"/>
      <c r="K5363" s="14"/>
    </row>
    <row r="5364" spans="10:11" x14ac:dyDescent="0.25">
      <c r="J5364" s="27"/>
      <c r="K5364" s="14"/>
    </row>
    <row r="5365" spans="10:11" x14ac:dyDescent="0.25">
      <c r="J5365" s="27"/>
      <c r="K5365" s="14"/>
    </row>
    <row r="5366" spans="10:11" x14ac:dyDescent="0.25">
      <c r="J5366" s="27"/>
      <c r="K5366" s="14"/>
    </row>
    <row r="5367" spans="10:11" x14ac:dyDescent="0.25">
      <c r="J5367" s="27"/>
      <c r="K5367" s="14"/>
    </row>
    <row r="5368" spans="10:11" x14ac:dyDescent="0.25">
      <c r="J5368" s="27"/>
      <c r="K5368" s="14"/>
    </row>
    <row r="5369" spans="10:11" x14ac:dyDescent="0.25">
      <c r="J5369" s="27"/>
      <c r="K5369" s="14"/>
    </row>
    <row r="5370" spans="10:11" x14ac:dyDescent="0.25">
      <c r="J5370" s="27"/>
      <c r="K5370" s="14"/>
    </row>
    <row r="5371" spans="10:11" x14ac:dyDescent="0.25">
      <c r="J5371" s="27"/>
      <c r="K5371" s="14"/>
    </row>
    <row r="5372" spans="10:11" x14ac:dyDescent="0.25">
      <c r="J5372" s="27"/>
      <c r="K5372" s="14"/>
    </row>
    <row r="5373" spans="10:11" x14ac:dyDescent="0.25">
      <c r="J5373" s="27"/>
      <c r="K5373" s="14"/>
    </row>
    <row r="5374" spans="10:11" x14ac:dyDescent="0.25">
      <c r="J5374" s="27"/>
      <c r="K5374" s="14"/>
    </row>
    <row r="5375" spans="10:11" x14ac:dyDescent="0.25">
      <c r="J5375" s="27"/>
      <c r="K5375" s="14"/>
    </row>
    <row r="5376" spans="10:11" x14ac:dyDescent="0.25">
      <c r="J5376" s="27"/>
      <c r="K5376" s="14"/>
    </row>
    <row r="5377" spans="10:11" x14ac:dyDescent="0.25">
      <c r="J5377" s="27"/>
      <c r="K5377" s="14"/>
    </row>
    <row r="5378" spans="10:11" x14ac:dyDescent="0.25">
      <c r="J5378" s="27"/>
      <c r="K5378" s="14"/>
    </row>
    <row r="5379" spans="10:11" x14ac:dyDescent="0.25">
      <c r="J5379" s="27"/>
      <c r="K5379" s="14"/>
    </row>
    <row r="5380" spans="10:11" x14ac:dyDescent="0.25">
      <c r="J5380" s="27"/>
      <c r="K5380" s="14"/>
    </row>
    <row r="5381" spans="10:11" x14ac:dyDescent="0.25">
      <c r="J5381" s="27"/>
      <c r="K5381" s="14"/>
    </row>
    <row r="5382" spans="10:11" x14ac:dyDescent="0.25">
      <c r="J5382" s="27"/>
      <c r="K5382" s="14"/>
    </row>
    <row r="5383" spans="10:11" x14ac:dyDescent="0.25">
      <c r="J5383" s="27"/>
      <c r="K5383" s="14"/>
    </row>
    <row r="5384" spans="10:11" x14ac:dyDescent="0.25">
      <c r="J5384" s="27"/>
      <c r="K5384" s="14"/>
    </row>
    <row r="5385" spans="10:11" x14ac:dyDescent="0.25">
      <c r="J5385" s="27"/>
      <c r="K5385" s="14"/>
    </row>
    <row r="5386" spans="10:11" x14ac:dyDescent="0.25">
      <c r="J5386" s="27"/>
      <c r="K5386" s="14"/>
    </row>
    <row r="5387" spans="10:11" x14ac:dyDescent="0.25">
      <c r="J5387" s="27"/>
      <c r="K5387" s="14"/>
    </row>
    <row r="5388" spans="10:11" x14ac:dyDescent="0.25">
      <c r="J5388" s="27"/>
      <c r="K5388" s="14"/>
    </row>
    <row r="5389" spans="10:11" x14ac:dyDescent="0.25">
      <c r="J5389" s="27"/>
      <c r="K5389" s="14"/>
    </row>
    <row r="5390" spans="10:11" x14ac:dyDescent="0.25">
      <c r="J5390" s="27"/>
      <c r="K5390" s="14"/>
    </row>
    <row r="5391" spans="10:11" x14ac:dyDescent="0.25">
      <c r="J5391" s="27"/>
      <c r="K5391" s="14"/>
    </row>
    <row r="5392" spans="10:11" x14ac:dyDescent="0.25">
      <c r="J5392" s="27"/>
      <c r="K5392" s="14"/>
    </row>
    <row r="5393" spans="10:11" x14ac:dyDescent="0.25">
      <c r="J5393" s="27"/>
      <c r="K5393" s="14"/>
    </row>
    <row r="5394" spans="10:11" x14ac:dyDescent="0.25">
      <c r="J5394" s="27"/>
      <c r="K5394" s="14"/>
    </row>
    <row r="5395" spans="10:11" x14ac:dyDescent="0.25">
      <c r="J5395" s="27"/>
      <c r="K5395" s="14"/>
    </row>
    <row r="5396" spans="10:11" x14ac:dyDescent="0.25">
      <c r="J5396" s="27"/>
      <c r="K5396" s="14"/>
    </row>
    <row r="5397" spans="10:11" x14ac:dyDescent="0.25">
      <c r="J5397" s="27"/>
      <c r="K5397" s="14"/>
    </row>
    <row r="5398" spans="10:11" x14ac:dyDescent="0.25">
      <c r="J5398" s="27"/>
      <c r="K5398" s="14"/>
    </row>
    <row r="5399" spans="10:11" x14ac:dyDescent="0.25">
      <c r="J5399" s="27"/>
      <c r="K5399" s="14"/>
    </row>
    <row r="5400" spans="10:11" x14ac:dyDescent="0.25">
      <c r="J5400" s="27"/>
      <c r="K5400" s="14"/>
    </row>
    <row r="5401" spans="10:11" x14ac:dyDescent="0.25">
      <c r="J5401" s="27"/>
      <c r="K5401" s="14"/>
    </row>
    <row r="5402" spans="10:11" x14ac:dyDescent="0.25">
      <c r="J5402" s="27"/>
      <c r="K5402" s="14"/>
    </row>
    <row r="5403" spans="10:11" x14ac:dyDescent="0.25">
      <c r="J5403" s="27"/>
      <c r="K5403" s="14"/>
    </row>
    <row r="5404" spans="10:11" x14ac:dyDescent="0.25">
      <c r="J5404" s="27"/>
      <c r="K5404" s="14"/>
    </row>
    <row r="5405" spans="10:11" x14ac:dyDescent="0.25">
      <c r="J5405" s="27"/>
      <c r="K5405" s="14"/>
    </row>
    <row r="5406" spans="10:11" x14ac:dyDescent="0.25">
      <c r="J5406" s="27"/>
      <c r="K5406" s="14"/>
    </row>
    <row r="5407" spans="10:11" x14ac:dyDescent="0.25">
      <c r="J5407" s="27"/>
      <c r="K5407" s="14"/>
    </row>
    <row r="5408" spans="10:11" x14ac:dyDescent="0.25">
      <c r="J5408" s="27"/>
      <c r="K5408" s="14"/>
    </row>
    <row r="5409" spans="10:11" x14ac:dyDescent="0.25">
      <c r="J5409" s="27"/>
      <c r="K5409" s="14"/>
    </row>
    <row r="5410" spans="10:11" x14ac:dyDescent="0.25">
      <c r="J5410" s="27"/>
      <c r="K5410" s="14"/>
    </row>
    <row r="5411" spans="10:11" x14ac:dyDescent="0.25">
      <c r="J5411" s="27"/>
      <c r="K5411" s="14"/>
    </row>
    <row r="5412" spans="10:11" x14ac:dyDescent="0.25">
      <c r="J5412" s="27"/>
      <c r="K5412" s="14"/>
    </row>
    <row r="5413" spans="10:11" x14ac:dyDescent="0.25">
      <c r="J5413" s="27"/>
      <c r="K5413" s="14"/>
    </row>
    <row r="5414" spans="10:11" x14ac:dyDescent="0.25">
      <c r="J5414" s="27"/>
      <c r="K5414" s="14"/>
    </row>
    <row r="5415" spans="10:11" x14ac:dyDescent="0.25">
      <c r="J5415" s="27"/>
      <c r="K5415" s="14"/>
    </row>
    <row r="5416" spans="10:11" x14ac:dyDescent="0.25">
      <c r="J5416" s="27"/>
      <c r="K5416" s="14"/>
    </row>
    <row r="5417" spans="10:11" x14ac:dyDescent="0.25">
      <c r="J5417" s="27"/>
      <c r="K5417" s="14"/>
    </row>
    <row r="5418" spans="10:11" x14ac:dyDescent="0.25">
      <c r="J5418" s="27"/>
      <c r="K5418" s="14"/>
    </row>
    <row r="5419" spans="10:11" x14ac:dyDescent="0.25">
      <c r="J5419" s="27"/>
      <c r="K5419" s="14"/>
    </row>
    <row r="5420" spans="10:11" x14ac:dyDescent="0.25">
      <c r="J5420" s="27"/>
      <c r="K5420" s="14"/>
    </row>
    <row r="5421" spans="10:11" x14ac:dyDescent="0.25">
      <c r="J5421" s="27"/>
      <c r="K5421" s="14"/>
    </row>
    <row r="5422" spans="10:11" x14ac:dyDescent="0.25">
      <c r="J5422" s="27"/>
      <c r="K5422" s="14"/>
    </row>
    <row r="5423" spans="10:11" x14ac:dyDescent="0.25">
      <c r="J5423" s="27"/>
      <c r="K5423" s="14"/>
    </row>
    <row r="5424" spans="10:11" x14ac:dyDescent="0.25">
      <c r="J5424" s="27"/>
      <c r="K5424" s="14"/>
    </row>
    <row r="5425" spans="10:11" x14ac:dyDescent="0.25">
      <c r="J5425" s="27"/>
      <c r="K5425" s="14"/>
    </row>
    <row r="5426" spans="10:11" x14ac:dyDescent="0.25">
      <c r="J5426" s="27"/>
      <c r="K5426" s="14"/>
    </row>
    <row r="5427" spans="10:11" x14ac:dyDescent="0.25">
      <c r="J5427" s="27"/>
      <c r="K5427" s="14"/>
    </row>
    <row r="5428" spans="10:11" x14ac:dyDescent="0.25">
      <c r="J5428" s="27"/>
      <c r="K5428" s="14"/>
    </row>
    <row r="5429" spans="10:11" x14ac:dyDescent="0.25">
      <c r="J5429" s="27"/>
      <c r="K5429" s="14"/>
    </row>
    <row r="5430" spans="10:11" x14ac:dyDescent="0.25">
      <c r="J5430" s="27"/>
      <c r="K5430" s="14"/>
    </row>
    <row r="5431" spans="10:11" x14ac:dyDescent="0.25">
      <c r="J5431" s="27"/>
      <c r="K5431" s="14"/>
    </row>
    <row r="5432" spans="10:11" x14ac:dyDescent="0.25">
      <c r="J5432" s="27"/>
      <c r="K5432" s="14"/>
    </row>
    <row r="5433" spans="10:11" x14ac:dyDescent="0.25">
      <c r="J5433" s="27"/>
      <c r="K5433" s="14"/>
    </row>
    <row r="5434" spans="10:11" x14ac:dyDescent="0.25">
      <c r="J5434" s="27"/>
      <c r="K5434" s="14"/>
    </row>
    <row r="5435" spans="10:11" x14ac:dyDescent="0.25">
      <c r="J5435" s="27"/>
      <c r="K5435" s="14"/>
    </row>
    <row r="5436" spans="10:11" x14ac:dyDescent="0.25">
      <c r="J5436" s="27"/>
      <c r="K5436" s="14"/>
    </row>
    <row r="5437" spans="10:11" x14ac:dyDescent="0.25">
      <c r="J5437" s="27"/>
      <c r="K5437" s="14"/>
    </row>
    <row r="5438" spans="10:11" x14ac:dyDescent="0.25">
      <c r="J5438" s="27"/>
      <c r="K5438" s="14"/>
    </row>
    <row r="5439" spans="10:11" x14ac:dyDescent="0.25">
      <c r="J5439" s="27"/>
      <c r="K5439" s="14"/>
    </row>
    <row r="5440" spans="10:11" x14ac:dyDescent="0.25">
      <c r="J5440" s="27"/>
      <c r="K5440" s="14"/>
    </row>
    <row r="5441" spans="10:11" x14ac:dyDescent="0.25">
      <c r="J5441" s="27"/>
      <c r="K5441" s="14"/>
    </row>
    <row r="5442" spans="10:11" x14ac:dyDescent="0.25">
      <c r="J5442" s="27"/>
      <c r="K5442" s="14"/>
    </row>
    <row r="5443" spans="10:11" x14ac:dyDescent="0.25">
      <c r="J5443" s="27"/>
      <c r="K5443" s="14"/>
    </row>
    <row r="5444" spans="10:11" x14ac:dyDescent="0.25">
      <c r="J5444" s="27"/>
      <c r="K5444" s="14"/>
    </row>
    <row r="5445" spans="10:11" x14ac:dyDescent="0.25">
      <c r="J5445" s="27"/>
      <c r="K5445" s="14"/>
    </row>
    <row r="5446" spans="10:11" x14ac:dyDescent="0.25">
      <c r="J5446" s="27"/>
      <c r="K5446" s="14"/>
    </row>
    <row r="5447" spans="10:11" x14ac:dyDescent="0.25">
      <c r="J5447" s="27"/>
      <c r="K5447" s="14"/>
    </row>
    <row r="5448" spans="10:11" x14ac:dyDescent="0.25">
      <c r="J5448" s="27"/>
      <c r="K5448" s="14"/>
    </row>
    <row r="5449" spans="10:11" x14ac:dyDescent="0.25">
      <c r="J5449" s="27"/>
      <c r="K5449" s="14"/>
    </row>
    <row r="5450" spans="10:11" x14ac:dyDescent="0.25">
      <c r="J5450" s="27"/>
      <c r="K5450" s="14"/>
    </row>
    <row r="5451" spans="10:11" x14ac:dyDescent="0.25">
      <c r="J5451" s="27"/>
      <c r="K5451" s="14"/>
    </row>
    <row r="5452" spans="10:11" x14ac:dyDescent="0.25">
      <c r="J5452" s="27"/>
      <c r="K5452" s="14"/>
    </row>
    <row r="5453" spans="10:11" x14ac:dyDescent="0.25">
      <c r="J5453" s="27"/>
      <c r="K5453" s="14"/>
    </row>
    <row r="5454" spans="10:11" x14ac:dyDescent="0.25">
      <c r="J5454" s="27"/>
      <c r="K5454" s="14"/>
    </row>
    <row r="5455" spans="10:11" x14ac:dyDescent="0.25">
      <c r="J5455" s="27"/>
      <c r="K5455" s="14"/>
    </row>
    <row r="5456" spans="10:11" x14ac:dyDescent="0.25">
      <c r="J5456" s="27"/>
      <c r="K5456" s="14"/>
    </row>
    <row r="5457" spans="10:11" x14ac:dyDescent="0.25">
      <c r="J5457" s="27"/>
      <c r="K5457" s="14"/>
    </row>
    <row r="5458" spans="10:11" x14ac:dyDescent="0.25">
      <c r="J5458" s="27"/>
      <c r="K5458" s="14"/>
    </row>
    <row r="5459" spans="10:11" x14ac:dyDescent="0.25">
      <c r="J5459" s="27"/>
      <c r="K5459" s="14"/>
    </row>
    <row r="5460" spans="10:11" x14ac:dyDescent="0.25">
      <c r="J5460" s="27"/>
      <c r="K5460" s="14"/>
    </row>
    <row r="5461" spans="10:11" x14ac:dyDescent="0.25">
      <c r="J5461" s="27"/>
      <c r="K5461" s="14"/>
    </row>
    <row r="5462" spans="10:11" x14ac:dyDescent="0.25">
      <c r="J5462" s="27"/>
      <c r="K5462" s="14"/>
    </row>
    <row r="5463" spans="10:11" x14ac:dyDescent="0.25">
      <c r="J5463" s="27"/>
      <c r="K5463" s="14"/>
    </row>
    <row r="5464" spans="10:11" x14ac:dyDescent="0.25">
      <c r="J5464" s="27"/>
      <c r="K5464" s="14"/>
    </row>
    <row r="5465" spans="10:11" x14ac:dyDescent="0.25">
      <c r="J5465" s="27"/>
      <c r="K5465" s="14"/>
    </row>
    <row r="5466" spans="10:11" x14ac:dyDescent="0.25">
      <c r="J5466" s="27"/>
      <c r="K5466" s="14"/>
    </row>
    <row r="5467" spans="10:11" x14ac:dyDescent="0.25">
      <c r="J5467" s="27"/>
      <c r="K5467" s="14"/>
    </row>
    <row r="5468" spans="10:11" x14ac:dyDescent="0.25">
      <c r="J5468" s="27"/>
      <c r="K5468" s="14"/>
    </row>
    <row r="5469" spans="10:11" x14ac:dyDescent="0.25">
      <c r="J5469" s="27"/>
      <c r="K5469" s="14"/>
    </row>
    <row r="5470" spans="10:11" x14ac:dyDescent="0.25">
      <c r="J5470" s="27"/>
      <c r="K5470" s="14"/>
    </row>
    <row r="5471" spans="10:11" x14ac:dyDescent="0.25">
      <c r="J5471" s="27"/>
      <c r="K5471" s="14"/>
    </row>
    <row r="5472" spans="10:11" x14ac:dyDescent="0.25">
      <c r="J5472" s="27"/>
      <c r="K5472" s="14"/>
    </row>
    <row r="5473" spans="10:11" x14ac:dyDescent="0.25">
      <c r="J5473" s="27"/>
      <c r="K5473" s="14"/>
    </row>
    <row r="5474" spans="10:11" x14ac:dyDescent="0.25">
      <c r="J5474" s="27"/>
      <c r="K5474" s="14"/>
    </row>
    <row r="5475" spans="10:11" x14ac:dyDescent="0.25">
      <c r="J5475" s="27"/>
      <c r="K5475" s="14"/>
    </row>
    <row r="5476" spans="10:11" x14ac:dyDescent="0.25">
      <c r="J5476" s="27"/>
      <c r="K5476" s="14"/>
    </row>
    <row r="5477" spans="10:11" x14ac:dyDescent="0.25">
      <c r="J5477" s="27"/>
      <c r="K5477" s="14"/>
    </row>
    <row r="5478" spans="10:11" x14ac:dyDescent="0.25">
      <c r="J5478" s="27"/>
      <c r="K5478" s="14"/>
    </row>
    <row r="5479" spans="10:11" x14ac:dyDescent="0.25">
      <c r="J5479" s="27"/>
      <c r="K5479" s="14"/>
    </row>
    <row r="5480" spans="10:11" x14ac:dyDescent="0.25">
      <c r="J5480" s="27"/>
      <c r="K5480" s="14"/>
    </row>
    <row r="5481" spans="10:11" x14ac:dyDescent="0.25">
      <c r="J5481" s="27"/>
      <c r="K5481" s="14"/>
    </row>
    <row r="5482" spans="10:11" x14ac:dyDescent="0.25">
      <c r="J5482" s="27"/>
      <c r="K5482" s="14"/>
    </row>
    <row r="5483" spans="10:11" x14ac:dyDescent="0.25">
      <c r="J5483" s="27"/>
      <c r="K5483" s="14"/>
    </row>
    <row r="5484" spans="10:11" x14ac:dyDescent="0.25">
      <c r="J5484" s="27"/>
      <c r="K5484" s="14"/>
    </row>
    <row r="5485" spans="10:11" x14ac:dyDescent="0.25">
      <c r="J5485" s="27"/>
      <c r="K5485" s="14"/>
    </row>
    <row r="5486" spans="10:11" x14ac:dyDescent="0.25">
      <c r="J5486" s="27"/>
      <c r="K5486" s="14"/>
    </row>
    <row r="5487" spans="10:11" x14ac:dyDescent="0.25">
      <c r="J5487" s="27"/>
      <c r="K5487" s="14"/>
    </row>
    <row r="5488" spans="10:11" x14ac:dyDescent="0.25">
      <c r="J5488" s="27"/>
      <c r="K5488" s="14"/>
    </row>
    <row r="5489" spans="10:11" x14ac:dyDescent="0.25">
      <c r="J5489" s="27"/>
      <c r="K5489" s="14"/>
    </row>
    <row r="5490" spans="10:11" x14ac:dyDescent="0.25">
      <c r="J5490" s="27"/>
      <c r="K5490" s="14"/>
    </row>
    <row r="5491" spans="10:11" x14ac:dyDescent="0.25">
      <c r="J5491" s="27"/>
      <c r="K5491" s="14"/>
    </row>
    <row r="5492" spans="10:11" x14ac:dyDescent="0.25">
      <c r="J5492" s="27"/>
      <c r="K5492" s="14"/>
    </row>
    <row r="5493" spans="10:11" x14ac:dyDescent="0.25">
      <c r="J5493" s="27"/>
      <c r="K5493" s="14"/>
    </row>
    <row r="5494" spans="10:11" x14ac:dyDescent="0.25">
      <c r="J5494" s="27"/>
      <c r="K5494" s="14"/>
    </row>
    <row r="5495" spans="10:11" x14ac:dyDescent="0.25">
      <c r="J5495" s="27"/>
      <c r="K5495" s="14"/>
    </row>
    <row r="5496" spans="10:11" x14ac:dyDescent="0.25">
      <c r="J5496" s="27"/>
      <c r="K5496" s="14"/>
    </row>
    <row r="5497" spans="10:11" x14ac:dyDescent="0.25">
      <c r="J5497" s="27"/>
      <c r="K5497" s="14"/>
    </row>
    <row r="5498" spans="10:11" x14ac:dyDescent="0.25">
      <c r="J5498" s="27"/>
      <c r="K5498" s="14"/>
    </row>
    <row r="5499" spans="10:11" x14ac:dyDescent="0.25">
      <c r="J5499" s="27"/>
      <c r="K5499" s="14"/>
    </row>
    <row r="5500" spans="10:11" x14ac:dyDescent="0.25">
      <c r="J5500" s="27"/>
      <c r="K5500" s="14"/>
    </row>
    <row r="5501" spans="10:11" x14ac:dyDescent="0.25">
      <c r="J5501" s="27"/>
      <c r="K5501" s="14"/>
    </row>
    <row r="5502" spans="10:11" x14ac:dyDescent="0.25">
      <c r="J5502" s="27"/>
      <c r="K5502" s="14"/>
    </row>
    <row r="5503" spans="10:11" x14ac:dyDescent="0.25">
      <c r="J5503" s="27"/>
      <c r="K5503" s="14"/>
    </row>
    <row r="5504" spans="10:11" x14ac:dyDescent="0.25">
      <c r="J5504" s="27"/>
      <c r="K5504" s="14"/>
    </row>
    <row r="5505" spans="10:11" x14ac:dyDescent="0.25">
      <c r="J5505" s="27"/>
      <c r="K5505" s="14"/>
    </row>
    <row r="5506" spans="10:11" x14ac:dyDescent="0.25">
      <c r="J5506" s="27"/>
      <c r="K5506" s="14"/>
    </row>
    <row r="5507" spans="10:11" x14ac:dyDescent="0.25">
      <c r="J5507" s="27"/>
      <c r="K5507" s="14"/>
    </row>
    <row r="5508" spans="10:11" x14ac:dyDescent="0.25">
      <c r="J5508" s="27"/>
      <c r="K5508" s="14"/>
    </row>
    <row r="5509" spans="10:11" x14ac:dyDescent="0.25">
      <c r="J5509" s="27"/>
      <c r="K5509" s="14"/>
    </row>
    <row r="5510" spans="10:11" x14ac:dyDescent="0.25">
      <c r="J5510" s="27"/>
      <c r="K5510" s="14"/>
    </row>
    <row r="5511" spans="10:11" x14ac:dyDescent="0.25">
      <c r="J5511" s="27"/>
      <c r="K5511" s="14"/>
    </row>
    <row r="5512" spans="10:11" x14ac:dyDescent="0.25">
      <c r="J5512" s="27"/>
      <c r="K5512" s="14"/>
    </row>
    <row r="5513" spans="10:11" x14ac:dyDescent="0.25">
      <c r="J5513" s="27"/>
      <c r="K5513" s="14"/>
    </row>
    <row r="5514" spans="10:11" x14ac:dyDescent="0.25">
      <c r="J5514" s="27"/>
      <c r="K5514" s="14"/>
    </row>
    <row r="5515" spans="10:11" x14ac:dyDescent="0.25">
      <c r="J5515" s="27"/>
      <c r="K5515" s="14"/>
    </row>
    <row r="5516" spans="10:11" x14ac:dyDescent="0.25">
      <c r="J5516" s="27"/>
      <c r="K5516" s="14"/>
    </row>
    <row r="5517" spans="10:11" x14ac:dyDescent="0.25">
      <c r="J5517" s="27"/>
      <c r="K5517" s="14"/>
    </row>
    <row r="5518" spans="10:11" x14ac:dyDescent="0.25">
      <c r="J5518" s="27"/>
      <c r="K5518" s="14"/>
    </row>
    <row r="5519" spans="10:11" x14ac:dyDescent="0.25">
      <c r="J5519" s="27"/>
      <c r="K5519" s="14"/>
    </row>
    <row r="5520" spans="10:11" x14ac:dyDescent="0.25">
      <c r="J5520" s="27"/>
      <c r="K5520" s="14"/>
    </row>
    <row r="5521" spans="10:11" x14ac:dyDescent="0.25">
      <c r="J5521" s="27"/>
      <c r="K5521" s="14"/>
    </row>
    <row r="5522" spans="10:11" x14ac:dyDescent="0.25">
      <c r="J5522" s="27"/>
      <c r="K5522" s="14"/>
    </row>
    <row r="5523" spans="10:11" x14ac:dyDescent="0.25">
      <c r="J5523" s="27"/>
      <c r="K5523" s="14"/>
    </row>
    <row r="5524" spans="10:11" x14ac:dyDescent="0.25">
      <c r="J5524" s="27"/>
      <c r="K5524" s="14"/>
    </row>
    <row r="5525" spans="10:11" x14ac:dyDescent="0.25">
      <c r="J5525" s="27"/>
      <c r="K5525" s="14"/>
    </row>
    <row r="5526" spans="10:11" x14ac:dyDescent="0.25">
      <c r="J5526" s="27"/>
      <c r="K5526" s="14"/>
    </row>
    <row r="5527" spans="10:11" x14ac:dyDescent="0.25">
      <c r="J5527" s="27"/>
      <c r="K5527" s="14"/>
    </row>
    <row r="5528" spans="10:11" x14ac:dyDescent="0.25">
      <c r="J5528" s="27"/>
      <c r="K5528" s="14"/>
    </row>
    <row r="5529" spans="10:11" x14ac:dyDescent="0.25">
      <c r="J5529" s="27"/>
      <c r="K5529" s="14"/>
    </row>
    <row r="5530" spans="10:11" x14ac:dyDescent="0.25">
      <c r="J5530" s="27"/>
      <c r="K5530" s="14"/>
    </row>
    <row r="5531" spans="10:11" x14ac:dyDescent="0.25">
      <c r="J5531" s="27"/>
      <c r="K5531" s="14"/>
    </row>
    <row r="5532" spans="10:11" x14ac:dyDescent="0.25">
      <c r="J5532" s="27"/>
      <c r="K5532" s="14"/>
    </row>
    <row r="5533" spans="10:11" x14ac:dyDescent="0.25">
      <c r="J5533" s="27"/>
      <c r="K5533" s="14"/>
    </row>
    <row r="5534" spans="10:11" x14ac:dyDescent="0.25">
      <c r="J5534" s="27"/>
      <c r="K5534" s="14"/>
    </row>
    <row r="5535" spans="10:11" x14ac:dyDescent="0.25">
      <c r="J5535" s="27"/>
      <c r="K5535" s="14"/>
    </row>
    <row r="5536" spans="10:11" x14ac:dyDescent="0.25">
      <c r="J5536" s="27"/>
      <c r="K5536" s="14"/>
    </row>
    <row r="5537" spans="10:11" x14ac:dyDescent="0.25">
      <c r="J5537" s="27"/>
      <c r="K5537" s="14"/>
    </row>
    <row r="5538" spans="10:11" x14ac:dyDescent="0.25">
      <c r="J5538" s="27"/>
      <c r="K5538" s="14"/>
    </row>
    <row r="5539" spans="10:11" x14ac:dyDescent="0.25">
      <c r="J5539" s="27"/>
      <c r="K5539" s="14"/>
    </row>
    <row r="5540" spans="10:11" x14ac:dyDescent="0.25">
      <c r="J5540" s="27"/>
      <c r="K5540" s="14"/>
    </row>
    <row r="5541" spans="10:11" x14ac:dyDescent="0.25">
      <c r="J5541" s="27"/>
      <c r="K5541" s="14"/>
    </row>
    <row r="5542" spans="10:11" x14ac:dyDescent="0.25">
      <c r="J5542" s="27"/>
      <c r="K5542" s="14"/>
    </row>
    <row r="5543" spans="10:11" x14ac:dyDescent="0.25">
      <c r="J5543" s="27"/>
      <c r="K5543" s="14"/>
    </row>
    <row r="5544" spans="10:11" x14ac:dyDescent="0.25">
      <c r="J5544" s="27"/>
      <c r="K5544" s="14"/>
    </row>
    <row r="5545" spans="10:11" x14ac:dyDescent="0.25">
      <c r="J5545" s="27"/>
      <c r="K5545" s="14"/>
    </row>
    <row r="5546" spans="10:11" x14ac:dyDescent="0.25">
      <c r="J5546" s="27"/>
      <c r="K5546" s="14"/>
    </row>
    <row r="5547" spans="10:11" x14ac:dyDescent="0.25">
      <c r="J5547" s="27"/>
      <c r="K5547" s="14"/>
    </row>
    <row r="5548" spans="10:11" x14ac:dyDescent="0.25">
      <c r="J5548" s="27"/>
      <c r="K5548" s="14"/>
    </row>
    <row r="5549" spans="10:11" x14ac:dyDescent="0.25">
      <c r="J5549" s="27"/>
      <c r="K5549" s="14"/>
    </row>
    <row r="5550" spans="10:11" x14ac:dyDescent="0.25">
      <c r="J5550" s="27"/>
      <c r="K5550" s="14"/>
    </row>
    <row r="5551" spans="10:11" x14ac:dyDescent="0.25">
      <c r="J5551" s="27"/>
      <c r="K5551" s="14"/>
    </row>
    <row r="5552" spans="10:11" x14ac:dyDescent="0.25">
      <c r="J5552" s="27"/>
      <c r="K5552" s="14"/>
    </row>
    <row r="5553" spans="10:11" x14ac:dyDescent="0.25">
      <c r="J5553" s="27"/>
      <c r="K5553" s="14"/>
    </row>
    <row r="5554" spans="10:11" x14ac:dyDescent="0.25">
      <c r="J5554" s="27"/>
      <c r="K5554" s="14"/>
    </row>
    <row r="5555" spans="10:11" x14ac:dyDescent="0.25">
      <c r="J5555" s="27"/>
      <c r="K5555" s="14"/>
    </row>
    <row r="5556" spans="10:11" x14ac:dyDescent="0.25">
      <c r="J5556" s="27"/>
      <c r="K5556" s="14"/>
    </row>
    <row r="5557" spans="10:11" x14ac:dyDescent="0.25">
      <c r="J5557" s="27"/>
      <c r="K5557" s="14"/>
    </row>
    <row r="5558" spans="10:11" x14ac:dyDescent="0.25">
      <c r="J5558" s="27"/>
      <c r="K5558" s="14"/>
    </row>
    <row r="5559" spans="10:11" x14ac:dyDescent="0.25">
      <c r="J5559" s="27"/>
      <c r="K5559" s="14"/>
    </row>
    <row r="5560" spans="10:11" x14ac:dyDescent="0.25">
      <c r="J5560" s="27"/>
      <c r="K5560" s="14"/>
    </row>
    <row r="5561" spans="10:11" x14ac:dyDescent="0.25">
      <c r="J5561" s="27"/>
      <c r="K5561" s="14"/>
    </row>
    <row r="5562" spans="10:11" x14ac:dyDescent="0.25">
      <c r="J5562" s="27"/>
      <c r="K5562" s="14"/>
    </row>
    <row r="5563" spans="10:11" x14ac:dyDescent="0.25">
      <c r="J5563" s="27"/>
      <c r="K5563" s="14"/>
    </row>
    <row r="5564" spans="10:11" x14ac:dyDescent="0.25">
      <c r="J5564" s="27"/>
      <c r="K5564" s="14"/>
    </row>
    <row r="5565" spans="10:11" x14ac:dyDescent="0.25">
      <c r="J5565" s="27"/>
      <c r="K5565" s="14"/>
    </row>
    <row r="5566" spans="10:11" x14ac:dyDescent="0.25">
      <c r="J5566" s="27"/>
      <c r="K5566" s="14"/>
    </row>
    <row r="5567" spans="10:11" x14ac:dyDescent="0.25">
      <c r="J5567" s="27"/>
      <c r="K5567" s="14"/>
    </row>
    <row r="5568" spans="10:11" x14ac:dyDescent="0.25">
      <c r="J5568" s="27"/>
      <c r="K5568" s="14"/>
    </row>
    <row r="5569" spans="10:11" x14ac:dyDescent="0.25">
      <c r="J5569" s="27"/>
      <c r="K5569" s="14"/>
    </row>
    <row r="5570" spans="10:11" x14ac:dyDescent="0.25">
      <c r="J5570" s="27"/>
      <c r="K5570" s="14"/>
    </row>
    <row r="5571" spans="10:11" x14ac:dyDescent="0.25">
      <c r="J5571" s="27"/>
      <c r="K5571" s="14"/>
    </row>
    <row r="5572" spans="10:11" x14ac:dyDescent="0.25">
      <c r="J5572" s="27"/>
      <c r="K5572" s="14"/>
    </row>
    <row r="5573" spans="10:11" x14ac:dyDescent="0.25">
      <c r="J5573" s="27"/>
      <c r="K5573" s="14"/>
    </row>
    <row r="5574" spans="10:11" x14ac:dyDescent="0.25">
      <c r="J5574" s="27"/>
      <c r="K5574" s="14"/>
    </row>
    <row r="5575" spans="10:11" x14ac:dyDescent="0.25">
      <c r="J5575" s="27"/>
      <c r="K5575" s="14"/>
    </row>
    <row r="5576" spans="10:11" x14ac:dyDescent="0.25">
      <c r="J5576" s="27"/>
      <c r="K5576" s="14"/>
    </row>
    <row r="5577" spans="10:11" x14ac:dyDescent="0.25">
      <c r="J5577" s="27"/>
      <c r="K5577" s="14"/>
    </row>
    <row r="5578" spans="10:11" x14ac:dyDescent="0.25">
      <c r="J5578" s="27"/>
      <c r="K5578" s="14"/>
    </row>
    <row r="5579" spans="10:11" x14ac:dyDescent="0.25">
      <c r="J5579" s="27"/>
      <c r="K5579" s="14"/>
    </row>
    <row r="5580" spans="10:11" x14ac:dyDescent="0.25">
      <c r="J5580" s="27"/>
      <c r="K5580" s="14"/>
    </row>
    <row r="5581" spans="10:11" x14ac:dyDescent="0.25">
      <c r="J5581" s="27"/>
      <c r="K5581" s="14"/>
    </row>
    <row r="5582" spans="10:11" x14ac:dyDescent="0.25">
      <c r="J5582" s="27"/>
      <c r="K5582" s="14"/>
    </row>
    <row r="5583" spans="10:11" x14ac:dyDescent="0.25">
      <c r="J5583" s="27"/>
      <c r="K5583" s="14"/>
    </row>
    <row r="5584" spans="10:11" x14ac:dyDescent="0.25">
      <c r="J5584" s="27"/>
      <c r="K5584" s="14"/>
    </row>
    <row r="5585" spans="10:11" x14ac:dyDescent="0.25">
      <c r="J5585" s="27"/>
      <c r="K5585" s="14"/>
    </row>
    <row r="5586" spans="10:11" x14ac:dyDescent="0.25">
      <c r="J5586" s="27"/>
      <c r="K5586" s="14"/>
    </row>
    <row r="5587" spans="10:11" x14ac:dyDescent="0.25">
      <c r="J5587" s="27"/>
      <c r="K5587" s="14"/>
    </row>
    <row r="5588" spans="10:11" x14ac:dyDescent="0.25">
      <c r="J5588" s="27"/>
      <c r="K5588" s="14"/>
    </row>
    <row r="5589" spans="10:11" x14ac:dyDescent="0.25">
      <c r="J5589" s="27"/>
      <c r="K5589" s="14"/>
    </row>
    <row r="5590" spans="10:11" x14ac:dyDescent="0.25">
      <c r="J5590" s="27"/>
      <c r="K5590" s="14"/>
    </row>
    <row r="5591" spans="10:11" x14ac:dyDescent="0.25">
      <c r="J5591" s="27"/>
      <c r="K5591" s="14"/>
    </row>
    <row r="5592" spans="10:11" x14ac:dyDescent="0.25">
      <c r="J5592" s="27"/>
      <c r="K5592" s="14"/>
    </row>
    <row r="5593" spans="10:11" x14ac:dyDescent="0.25">
      <c r="J5593" s="27"/>
      <c r="K5593" s="14"/>
    </row>
    <row r="5594" spans="10:11" x14ac:dyDescent="0.25">
      <c r="J5594" s="27"/>
      <c r="K5594" s="14"/>
    </row>
    <row r="5595" spans="10:11" x14ac:dyDescent="0.25">
      <c r="J5595" s="27"/>
      <c r="K5595" s="14"/>
    </row>
    <row r="5596" spans="10:11" x14ac:dyDescent="0.25">
      <c r="J5596" s="27"/>
      <c r="K5596" s="14"/>
    </row>
    <row r="5597" spans="10:11" x14ac:dyDescent="0.25">
      <c r="J5597" s="27"/>
      <c r="K5597" s="14"/>
    </row>
    <row r="5598" spans="10:11" x14ac:dyDescent="0.25">
      <c r="J5598" s="27"/>
      <c r="K5598" s="14"/>
    </row>
    <row r="5599" spans="10:11" x14ac:dyDescent="0.25">
      <c r="J5599" s="27"/>
      <c r="K5599" s="14"/>
    </row>
    <row r="5600" spans="10:11" x14ac:dyDescent="0.25">
      <c r="J5600" s="27"/>
      <c r="K5600" s="14"/>
    </row>
    <row r="5601" spans="10:11" x14ac:dyDescent="0.25">
      <c r="J5601" s="27"/>
      <c r="K5601" s="14"/>
    </row>
    <row r="5602" spans="10:11" x14ac:dyDescent="0.25">
      <c r="J5602" s="27"/>
      <c r="K5602" s="14"/>
    </row>
    <row r="5603" spans="10:11" x14ac:dyDescent="0.25">
      <c r="J5603" s="27"/>
      <c r="K5603" s="14"/>
    </row>
    <row r="5604" spans="10:11" x14ac:dyDescent="0.25">
      <c r="J5604" s="27"/>
      <c r="K5604" s="14"/>
    </row>
    <row r="5605" spans="10:11" x14ac:dyDescent="0.25">
      <c r="J5605" s="27"/>
      <c r="K5605" s="14"/>
    </row>
    <row r="5606" spans="10:11" x14ac:dyDescent="0.25">
      <c r="J5606" s="27"/>
      <c r="K5606" s="14"/>
    </row>
    <row r="5607" spans="10:11" x14ac:dyDescent="0.25">
      <c r="J5607" s="27"/>
      <c r="K5607" s="14"/>
    </row>
    <row r="5608" spans="10:11" x14ac:dyDescent="0.25">
      <c r="J5608" s="27"/>
      <c r="K5608" s="14"/>
    </row>
    <row r="5609" spans="10:11" x14ac:dyDescent="0.25">
      <c r="J5609" s="27"/>
      <c r="K5609" s="14"/>
    </row>
    <row r="5610" spans="10:11" x14ac:dyDescent="0.25">
      <c r="J5610" s="27"/>
      <c r="K5610" s="14"/>
    </row>
    <row r="5611" spans="10:11" x14ac:dyDescent="0.25">
      <c r="J5611" s="27"/>
      <c r="K5611" s="14"/>
    </row>
    <row r="5612" spans="10:11" x14ac:dyDescent="0.25">
      <c r="J5612" s="27"/>
      <c r="K5612" s="14"/>
    </row>
    <row r="5613" spans="10:11" x14ac:dyDescent="0.25">
      <c r="J5613" s="27"/>
      <c r="K5613" s="14"/>
    </row>
    <row r="5614" spans="10:11" x14ac:dyDescent="0.25">
      <c r="J5614" s="27"/>
      <c r="K5614" s="14"/>
    </row>
    <row r="5615" spans="10:11" x14ac:dyDescent="0.25">
      <c r="J5615" s="27"/>
      <c r="K5615" s="14"/>
    </row>
    <row r="5616" spans="10:11" x14ac:dyDescent="0.25">
      <c r="J5616" s="27"/>
      <c r="K5616" s="14"/>
    </row>
    <row r="5617" spans="10:11" x14ac:dyDescent="0.25">
      <c r="J5617" s="27"/>
      <c r="K5617" s="14"/>
    </row>
    <row r="5618" spans="10:11" x14ac:dyDescent="0.25">
      <c r="J5618" s="27"/>
      <c r="K5618" s="14"/>
    </row>
    <row r="5619" spans="10:11" x14ac:dyDescent="0.25">
      <c r="J5619" s="27"/>
      <c r="K5619" s="14"/>
    </row>
    <row r="5620" spans="10:11" x14ac:dyDescent="0.25">
      <c r="J5620" s="27"/>
      <c r="K5620" s="14"/>
    </row>
    <row r="5621" spans="10:11" x14ac:dyDescent="0.25">
      <c r="J5621" s="27"/>
      <c r="K5621" s="14"/>
    </row>
    <row r="5622" spans="10:11" x14ac:dyDescent="0.25">
      <c r="J5622" s="27"/>
      <c r="K5622" s="14"/>
    </row>
    <row r="5623" spans="10:11" x14ac:dyDescent="0.25">
      <c r="J5623" s="27"/>
      <c r="K5623" s="14"/>
    </row>
    <row r="5624" spans="10:11" x14ac:dyDescent="0.25">
      <c r="J5624" s="27"/>
      <c r="K5624" s="14"/>
    </row>
    <row r="5625" spans="10:11" x14ac:dyDescent="0.25">
      <c r="J5625" s="27"/>
      <c r="K5625" s="14"/>
    </row>
    <row r="5626" spans="10:11" x14ac:dyDescent="0.25">
      <c r="J5626" s="27"/>
      <c r="K5626" s="14"/>
    </row>
    <row r="5627" spans="10:11" x14ac:dyDescent="0.25">
      <c r="J5627" s="27"/>
      <c r="K5627" s="14"/>
    </row>
    <row r="5628" spans="10:11" x14ac:dyDescent="0.25">
      <c r="J5628" s="27"/>
      <c r="K5628" s="14"/>
    </row>
    <row r="5629" spans="10:11" x14ac:dyDescent="0.25">
      <c r="J5629" s="27"/>
      <c r="K5629" s="14"/>
    </row>
    <row r="5630" spans="10:11" x14ac:dyDescent="0.25">
      <c r="J5630" s="27"/>
      <c r="K5630" s="14"/>
    </row>
    <row r="5631" spans="10:11" x14ac:dyDescent="0.25">
      <c r="J5631" s="27"/>
      <c r="K5631" s="14"/>
    </row>
    <row r="5632" spans="10:11" x14ac:dyDescent="0.25">
      <c r="J5632" s="27"/>
      <c r="K5632" s="14"/>
    </row>
    <row r="5633" spans="10:11" x14ac:dyDescent="0.25">
      <c r="J5633" s="27"/>
      <c r="K5633" s="14"/>
    </row>
    <row r="5634" spans="10:11" x14ac:dyDescent="0.25">
      <c r="J5634" s="27"/>
      <c r="K5634" s="14"/>
    </row>
    <row r="5635" spans="10:11" x14ac:dyDescent="0.25">
      <c r="J5635" s="27"/>
      <c r="K5635" s="14"/>
    </row>
    <row r="5636" spans="10:11" x14ac:dyDescent="0.25">
      <c r="J5636" s="27"/>
      <c r="K5636" s="14"/>
    </row>
    <row r="5637" spans="10:11" x14ac:dyDescent="0.25">
      <c r="J5637" s="27"/>
      <c r="K5637" s="14"/>
    </row>
    <row r="5638" spans="10:11" x14ac:dyDescent="0.25">
      <c r="J5638" s="27"/>
      <c r="K5638" s="14"/>
    </row>
    <row r="5639" spans="10:11" x14ac:dyDescent="0.25">
      <c r="J5639" s="27"/>
      <c r="K5639" s="14"/>
    </row>
    <row r="5640" spans="10:11" x14ac:dyDescent="0.25">
      <c r="J5640" s="27"/>
      <c r="K5640" s="14"/>
    </row>
    <row r="5641" spans="10:11" x14ac:dyDescent="0.25">
      <c r="J5641" s="27"/>
      <c r="K5641" s="14"/>
    </row>
    <row r="5642" spans="10:11" x14ac:dyDescent="0.25">
      <c r="J5642" s="27"/>
      <c r="K5642" s="14"/>
    </row>
    <row r="5643" spans="10:11" x14ac:dyDescent="0.25">
      <c r="J5643" s="27"/>
      <c r="K5643" s="14"/>
    </row>
    <row r="5644" spans="10:11" x14ac:dyDescent="0.25">
      <c r="J5644" s="27"/>
      <c r="K5644" s="14"/>
    </row>
    <row r="5645" spans="10:11" x14ac:dyDescent="0.25">
      <c r="J5645" s="27"/>
      <c r="K5645" s="14"/>
    </row>
    <row r="5646" spans="10:11" x14ac:dyDescent="0.25">
      <c r="J5646" s="27"/>
      <c r="K5646" s="14"/>
    </row>
    <row r="5647" spans="10:11" x14ac:dyDescent="0.25">
      <c r="J5647" s="27"/>
      <c r="K5647" s="14"/>
    </row>
    <row r="5648" spans="10:11" x14ac:dyDescent="0.25">
      <c r="J5648" s="27"/>
      <c r="K5648" s="14"/>
    </row>
    <row r="5649" spans="10:11" x14ac:dyDescent="0.25">
      <c r="J5649" s="27"/>
      <c r="K5649" s="14"/>
    </row>
    <row r="5650" spans="10:11" x14ac:dyDescent="0.25">
      <c r="J5650" s="27"/>
      <c r="K5650" s="14"/>
    </row>
    <row r="5651" spans="10:11" x14ac:dyDescent="0.25">
      <c r="J5651" s="27"/>
      <c r="K5651" s="14"/>
    </row>
    <row r="5652" spans="10:11" x14ac:dyDescent="0.25">
      <c r="J5652" s="27"/>
      <c r="K5652" s="14"/>
    </row>
    <row r="5653" spans="10:11" x14ac:dyDescent="0.25">
      <c r="J5653" s="27"/>
      <c r="K5653" s="14"/>
    </row>
    <row r="5654" spans="10:11" x14ac:dyDescent="0.25">
      <c r="J5654" s="27"/>
      <c r="K5654" s="14"/>
    </row>
    <row r="5655" spans="10:11" x14ac:dyDescent="0.25">
      <c r="J5655" s="27"/>
      <c r="K5655" s="14"/>
    </row>
    <row r="5656" spans="10:11" x14ac:dyDescent="0.25">
      <c r="J5656" s="27"/>
      <c r="K5656" s="14"/>
    </row>
    <row r="5657" spans="10:11" x14ac:dyDescent="0.25">
      <c r="J5657" s="27"/>
      <c r="K5657" s="14"/>
    </row>
    <row r="5658" spans="10:11" x14ac:dyDescent="0.25">
      <c r="J5658" s="27"/>
      <c r="K5658" s="14"/>
    </row>
    <row r="5659" spans="10:11" x14ac:dyDescent="0.25">
      <c r="J5659" s="27"/>
      <c r="K5659" s="14"/>
    </row>
    <row r="5660" spans="10:11" x14ac:dyDescent="0.25">
      <c r="J5660" s="27"/>
      <c r="K5660" s="14"/>
    </row>
    <row r="5661" spans="10:11" x14ac:dyDescent="0.25">
      <c r="J5661" s="27"/>
      <c r="K5661" s="14"/>
    </row>
    <row r="5662" spans="10:11" x14ac:dyDescent="0.25">
      <c r="J5662" s="27"/>
      <c r="K5662" s="14"/>
    </row>
    <row r="5663" spans="10:11" x14ac:dyDescent="0.25">
      <c r="J5663" s="27"/>
      <c r="K5663" s="14"/>
    </row>
    <row r="5664" spans="10:11" x14ac:dyDescent="0.25">
      <c r="J5664" s="27"/>
      <c r="K5664" s="14"/>
    </row>
    <row r="5665" spans="10:11" x14ac:dyDescent="0.25">
      <c r="J5665" s="27"/>
      <c r="K5665" s="14"/>
    </row>
    <row r="5666" spans="10:11" x14ac:dyDescent="0.25">
      <c r="J5666" s="27"/>
      <c r="K5666" s="14"/>
    </row>
    <row r="5667" spans="10:11" x14ac:dyDescent="0.25">
      <c r="J5667" s="27"/>
      <c r="K5667" s="14"/>
    </row>
    <row r="5668" spans="10:11" x14ac:dyDescent="0.25">
      <c r="J5668" s="27"/>
      <c r="K5668" s="14"/>
    </row>
    <row r="5669" spans="10:11" x14ac:dyDescent="0.25">
      <c r="J5669" s="27"/>
      <c r="K5669" s="14"/>
    </row>
    <row r="5670" spans="10:11" x14ac:dyDescent="0.25">
      <c r="J5670" s="27"/>
      <c r="K5670" s="14"/>
    </row>
    <row r="5671" spans="10:11" x14ac:dyDescent="0.25">
      <c r="J5671" s="27"/>
      <c r="K5671" s="14"/>
    </row>
    <row r="5672" spans="10:11" x14ac:dyDescent="0.25">
      <c r="J5672" s="27"/>
      <c r="K5672" s="14"/>
    </row>
    <row r="5673" spans="10:11" x14ac:dyDescent="0.25">
      <c r="J5673" s="27"/>
      <c r="K5673" s="14"/>
    </row>
    <row r="5674" spans="10:11" x14ac:dyDescent="0.25">
      <c r="J5674" s="27"/>
      <c r="K5674" s="14"/>
    </row>
    <row r="5675" spans="10:11" x14ac:dyDescent="0.25">
      <c r="J5675" s="27"/>
      <c r="K5675" s="14"/>
    </row>
    <row r="5676" spans="10:11" x14ac:dyDescent="0.25">
      <c r="J5676" s="27"/>
      <c r="K5676" s="14"/>
    </row>
    <row r="5677" spans="10:11" x14ac:dyDescent="0.25">
      <c r="J5677" s="27"/>
      <c r="K5677" s="14"/>
    </row>
    <row r="5678" spans="10:11" x14ac:dyDescent="0.25">
      <c r="J5678" s="27"/>
      <c r="K5678" s="14"/>
    </row>
    <row r="5679" spans="10:11" x14ac:dyDescent="0.25">
      <c r="J5679" s="27"/>
      <c r="K5679" s="14"/>
    </row>
    <row r="5680" spans="10:11" x14ac:dyDescent="0.25">
      <c r="J5680" s="27"/>
      <c r="K5680" s="14"/>
    </row>
    <row r="5681" spans="10:11" x14ac:dyDescent="0.25">
      <c r="J5681" s="27"/>
      <c r="K5681" s="14"/>
    </row>
    <row r="5682" spans="10:11" x14ac:dyDescent="0.25">
      <c r="J5682" s="27"/>
      <c r="K5682" s="14"/>
    </row>
    <row r="5683" spans="10:11" x14ac:dyDescent="0.25">
      <c r="J5683" s="27"/>
      <c r="K5683" s="14"/>
    </row>
    <row r="5684" spans="10:11" x14ac:dyDescent="0.25">
      <c r="J5684" s="27"/>
      <c r="K5684" s="14"/>
    </row>
    <row r="5685" spans="10:11" x14ac:dyDescent="0.25">
      <c r="J5685" s="27"/>
      <c r="K5685" s="14"/>
    </row>
    <row r="5686" spans="10:11" x14ac:dyDescent="0.25">
      <c r="J5686" s="27"/>
      <c r="K5686" s="14"/>
    </row>
    <row r="5687" spans="10:11" x14ac:dyDescent="0.25">
      <c r="J5687" s="27"/>
      <c r="K5687" s="14"/>
    </row>
    <row r="5688" spans="10:11" x14ac:dyDescent="0.25">
      <c r="J5688" s="27"/>
      <c r="K5688" s="14"/>
    </row>
    <row r="5689" spans="10:11" x14ac:dyDescent="0.25">
      <c r="J5689" s="27"/>
      <c r="K5689" s="14"/>
    </row>
    <row r="5690" spans="10:11" x14ac:dyDescent="0.25">
      <c r="J5690" s="27"/>
      <c r="K5690" s="14"/>
    </row>
    <row r="5691" spans="10:11" x14ac:dyDescent="0.25">
      <c r="J5691" s="27"/>
      <c r="K5691" s="14"/>
    </row>
    <row r="5692" spans="10:11" x14ac:dyDescent="0.25">
      <c r="J5692" s="27"/>
      <c r="K5692" s="14"/>
    </row>
    <row r="5693" spans="10:11" x14ac:dyDescent="0.25">
      <c r="J5693" s="27"/>
      <c r="K5693" s="14"/>
    </row>
    <row r="5694" spans="10:11" x14ac:dyDescent="0.25">
      <c r="J5694" s="27"/>
      <c r="K5694" s="14"/>
    </row>
    <row r="5695" spans="10:11" x14ac:dyDescent="0.25">
      <c r="J5695" s="27"/>
      <c r="K5695" s="14"/>
    </row>
    <row r="5696" spans="10:11" x14ac:dyDescent="0.25">
      <c r="J5696" s="27"/>
      <c r="K5696" s="14"/>
    </row>
    <row r="5697" spans="10:11" x14ac:dyDescent="0.25">
      <c r="J5697" s="27"/>
      <c r="K5697" s="14"/>
    </row>
    <row r="5698" spans="10:11" x14ac:dyDescent="0.25">
      <c r="J5698" s="27"/>
      <c r="K5698" s="14"/>
    </row>
    <row r="5699" spans="10:11" x14ac:dyDescent="0.25">
      <c r="J5699" s="27"/>
      <c r="K5699" s="14"/>
    </row>
    <row r="5700" spans="10:11" x14ac:dyDescent="0.25">
      <c r="J5700" s="27"/>
      <c r="K5700" s="14"/>
    </row>
    <row r="5701" spans="10:11" x14ac:dyDescent="0.25">
      <c r="J5701" s="27"/>
      <c r="K5701" s="14"/>
    </row>
    <row r="5702" spans="10:11" x14ac:dyDescent="0.25">
      <c r="J5702" s="27"/>
      <c r="K5702" s="14"/>
    </row>
    <row r="5703" spans="10:11" x14ac:dyDescent="0.25">
      <c r="J5703" s="27"/>
      <c r="K5703" s="14"/>
    </row>
    <row r="5704" spans="10:11" x14ac:dyDescent="0.25">
      <c r="J5704" s="27"/>
      <c r="K5704" s="14"/>
    </row>
    <row r="5705" spans="10:11" x14ac:dyDescent="0.25">
      <c r="J5705" s="27"/>
      <c r="K5705" s="14"/>
    </row>
    <row r="5706" spans="10:11" x14ac:dyDescent="0.25">
      <c r="J5706" s="27"/>
      <c r="K5706" s="14"/>
    </row>
    <row r="5707" spans="10:11" x14ac:dyDescent="0.25">
      <c r="J5707" s="27"/>
      <c r="K5707" s="14"/>
    </row>
    <row r="5708" spans="10:11" x14ac:dyDescent="0.25">
      <c r="J5708" s="27"/>
      <c r="K5708" s="14"/>
    </row>
    <row r="5709" spans="10:11" x14ac:dyDescent="0.25">
      <c r="J5709" s="27"/>
      <c r="K5709" s="14"/>
    </row>
    <row r="5710" spans="10:11" x14ac:dyDescent="0.25">
      <c r="J5710" s="27"/>
      <c r="K5710" s="14"/>
    </row>
    <row r="5711" spans="10:11" x14ac:dyDescent="0.25">
      <c r="J5711" s="27"/>
      <c r="K5711" s="14"/>
    </row>
    <row r="5712" spans="10:11" x14ac:dyDescent="0.25">
      <c r="J5712" s="27"/>
      <c r="K5712" s="14"/>
    </row>
    <row r="5713" spans="10:11" x14ac:dyDescent="0.25">
      <c r="J5713" s="27"/>
      <c r="K5713" s="14"/>
    </row>
    <row r="5714" spans="10:11" x14ac:dyDescent="0.25">
      <c r="J5714" s="27"/>
      <c r="K5714" s="14"/>
    </row>
    <row r="5715" spans="10:11" x14ac:dyDescent="0.25">
      <c r="J5715" s="27"/>
      <c r="K5715" s="14"/>
    </row>
    <row r="5716" spans="10:11" x14ac:dyDescent="0.25">
      <c r="J5716" s="27"/>
      <c r="K5716" s="14"/>
    </row>
    <row r="5717" spans="10:11" x14ac:dyDescent="0.25">
      <c r="J5717" s="27"/>
      <c r="K5717" s="14"/>
    </row>
    <row r="5718" spans="10:11" x14ac:dyDescent="0.25">
      <c r="J5718" s="27"/>
      <c r="K5718" s="14"/>
    </row>
    <row r="5719" spans="10:11" x14ac:dyDescent="0.25">
      <c r="J5719" s="27"/>
      <c r="K5719" s="14"/>
    </row>
    <row r="5720" spans="10:11" x14ac:dyDescent="0.25">
      <c r="J5720" s="27"/>
      <c r="K5720" s="14"/>
    </row>
    <row r="5721" spans="10:11" x14ac:dyDescent="0.25">
      <c r="J5721" s="27"/>
      <c r="K5721" s="14"/>
    </row>
    <row r="5722" spans="10:11" x14ac:dyDescent="0.25">
      <c r="J5722" s="27"/>
      <c r="K5722" s="14"/>
    </row>
    <row r="5723" spans="10:11" x14ac:dyDescent="0.25">
      <c r="J5723" s="27"/>
      <c r="K5723" s="14"/>
    </row>
    <row r="5724" spans="10:11" x14ac:dyDescent="0.25">
      <c r="J5724" s="27"/>
      <c r="K5724" s="14"/>
    </row>
    <row r="5725" spans="10:11" x14ac:dyDescent="0.25">
      <c r="J5725" s="27"/>
      <c r="K5725" s="14"/>
    </row>
    <row r="5726" spans="10:11" x14ac:dyDescent="0.25">
      <c r="J5726" s="27"/>
      <c r="K5726" s="14"/>
    </row>
    <row r="5727" spans="10:11" x14ac:dyDescent="0.25">
      <c r="J5727" s="27"/>
      <c r="K5727" s="14"/>
    </row>
    <row r="5728" spans="10:11" x14ac:dyDescent="0.25">
      <c r="J5728" s="27"/>
      <c r="K5728" s="14"/>
    </row>
    <row r="5729" spans="10:11" x14ac:dyDescent="0.25">
      <c r="J5729" s="27"/>
      <c r="K5729" s="14"/>
    </row>
    <row r="5730" spans="10:11" x14ac:dyDescent="0.25">
      <c r="J5730" s="27"/>
      <c r="K5730" s="14"/>
    </row>
    <row r="5731" spans="10:11" x14ac:dyDescent="0.25">
      <c r="J5731" s="27"/>
      <c r="K5731" s="14"/>
    </row>
    <row r="5732" spans="10:11" x14ac:dyDescent="0.25">
      <c r="J5732" s="27"/>
      <c r="K5732" s="14"/>
    </row>
    <row r="5733" spans="10:11" x14ac:dyDescent="0.25">
      <c r="J5733" s="27"/>
      <c r="K5733" s="14"/>
    </row>
    <row r="5734" spans="10:11" x14ac:dyDescent="0.25">
      <c r="J5734" s="27"/>
      <c r="K5734" s="14"/>
    </row>
    <row r="5735" spans="10:11" x14ac:dyDescent="0.25">
      <c r="J5735" s="27"/>
      <c r="K5735" s="14"/>
    </row>
    <row r="5736" spans="10:11" x14ac:dyDescent="0.25">
      <c r="J5736" s="27"/>
      <c r="K5736" s="14"/>
    </row>
    <row r="5737" spans="10:11" x14ac:dyDescent="0.25">
      <c r="J5737" s="27"/>
      <c r="K5737" s="14"/>
    </row>
    <row r="5738" spans="10:11" x14ac:dyDescent="0.25">
      <c r="J5738" s="27"/>
      <c r="K5738" s="14"/>
    </row>
    <row r="5739" spans="10:11" x14ac:dyDescent="0.25">
      <c r="J5739" s="27"/>
      <c r="K5739" s="14"/>
    </row>
    <row r="5740" spans="10:11" x14ac:dyDescent="0.25">
      <c r="J5740" s="27"/>
      <c r="K5740" s="14"/>
    </row>
    <row r="5741" spans="10:11" x14ac:dyDescent="0.25">
      <c r="J5741" s="27"/>
      <c r="K5741" s="14"/>
    </row>
    <row r="5742" spans="10:11" x14ac:dyDescent="0.25">
      <c r="J5742" s="27"/>
      <c r="K5742" s="14"/>
    </row>
    <row r="5743" spans="10:11" x14ac:dyDescent="0.25">
      <c r="J5743" s="27"/>
      <c r="K5743" s="14"/>
    </row>
    <row r="5744" spans="10:11" x14ac:dyDescent="0.25">
      <c r="J5744" s="27"/>
      <c r="K5744" s="14"/>
    </row>
    <row r="5745" spans="10:11" x14ac:dyDescent="0.25">
      <c r="J5745" s="27"/>
      <c r="K5745" s="14"/>
    </row>
    <row r="5746" spans="10:11" x14ac:dyDescent="0.25">
      <c r="J5746" s="27"/>
      <c r="K5746" s="14"/>
    </row>
    <row r="5747" spans="10:11" x14ac:dyDescent="0.25">
      <c r="J5747" s="27"/>
      <c r="K5747" s="14"/>
    </row>
    <row r="5748" spans="10:11" x14ac:dyDescent="0.25">
      <c r="J5748" s="27"/>
      <c r="K5748" s="14"/>
    </row>
    <row r="5749" spans="10:11" x14ac:dyDescent="0.25">
      <c r="J5749" s="27"/>
      <c r="K5749" s="14"/>
    </row>
    <row r="5750" spans="10:11" x14ac:dyDescent="0.25">
      <c r="J5750" s="27"/>
      <c r="K5750" s="14"/>
    </row>
    <row r="5751" spans="10:11" x14ac:dyDescent="0.25">
      <c r="J5751" s="27"/>
      <c r="K5751" s="14"/>
    </row>
    <row r="5752" spans="10:11" x14ac:dyDescent="0.25">
      <c r="J5752" s="27"/>
      <c r="K5752" s="14"/>
    </row>
    <row r="5753" spans="10:11" x14ac:dyDescent="0.25">
      <c r="J5753" s="27"/>
      <c r="K5753" s="14"/>
    </row>
    <row r="5754" spans="10:11" x14ac:dyDescent="0.25">
      <c r="J5754" s="27"/>
      <c r="K5754" s="14"/>
    </row>
    <row r="5755" spans="10:11" x14ac:dyDescent="0.25">
      <c r="J5755" s="27"/>
      <c r="K5755" s="14"/>
    </row>
    <row r="5756" spans="10:11" x14ac:dyDescent="0.25">
      <c r="J5756" s="27"/>
      <c r="K5756" s="14"/>
    </row>
    <row r="5757" spans="10:11" x14ac:dyDescent="0.25">
      <c r="J5757" s="27"/>
      <c r="K5757" s="14"/>
    </row>
    <row r="5758" spans="10:11" x14ac:dyDescent="0.25">
      <c r="J5758" s="27"/>
      <c r="K5758" s="14"/>
    </row>
    <row r="5759" spans="10:11" x14ac:dyDescent="0.25">
      <c r="J5759" s="27"/>
      <c r="K5759" s="14"/>
    </row>
    <row r="5760" spans="10:11" x14ac:dyDescent="0.25">
      <c r="J5760" s="27"/>
      <c r="K5760" s="14"/>
    </row>
    <row r="5761" spans="10:11" x14ac:dyDescent="0.25">
      <c r="J5761" s="27"/>
      <c r="K5761" s="14"/>
    </row>
    <row r="5762" spans="10:11" x14ac:dyDescent="0.25">
      <c r="J5762" s="27"/>
      <c r="K5762" s="14"/>
    </row>
    <row r="5763" spans="10:11" x14ac:dyDescent="0.25">
      <c r="J5763" s="27"/>
      <c r="K5763" s="14"/>
    </row>
    <row r="5764" spans="10:11" x14ac:dyDescent="0.25">
      <c r="J5764" s="27"/>
      <c r="K5764" s="14"/>
    </row>
    <row r="5765" spans="10:11" x14ac:dyDescent="0.25">
      <c r="J5765" s="27"/>
      <c r="K5765" s="14"/>
    </row>
    <row r="5766" spans="10:11" x14ac:dyDescent="0.25">
      <c r="J5766" s="27"/>
      <c r="K5766" s="14"/>
    </row>
    <row r="5767" spans="10:11" x14ac:dyDescent="0.25">
      <c r="J5767" s="27"/>
      <c r="K5767" s="14"/>
    </row>
    <row r="5768" spans="10:11" x14ac:dyDescent="0.25">
      <c r="J5768" s="27"/>
      <c r="K5768" s="14"/>
    </row>
    <row r="5769" spans="10:11" x14ac:dyDescent="0.25">
      <c r="J5769" s="27"/>
      <c r="K5769" s="14"/>
    </row>
    <row r="5770" spans="10:11" x14ac:dyDescent="0.25">
      <c r="J5770" s="27"/>
      <c r="K5770" s="14"/>
    </row>
    <row r="5771" spans="10:11" x14ac:dyDescent="0.25">
      <c r="J5771" s="27"/>
      <c r="K5771" s="14"/>
    </row>
    <row r="5772" spans="10:11" x14ac:dyDescent="0.25">
      <c r="J5772" s="27"/>
      <c r="K5772" s="14"/>
    </row>
    <row r="5773" spans="10:11" x14ac:dyDescent="0.25">
      <c r="J5773" s="27"/>
      <c r="K5773" s="14"/>
    </row>
    <row r="5774" spans="10:11" x14ac:dyDescent="0.25">
      <c r="J5774" s="27"/>
      <c r="K5774" s="14"/>
    </row>
    <row r="5775" spans="10:11" x14ac:dyDescent="0.25">
      <c r="J5775" s="27"/>
      <c r="K5775" s="14"/>
    </row>
    <row r="5776" spans="10:11" x14ac:dyDescent="0.25">
      <c r="J5776" s="27"/>
      <c r="K5776" s="14"/>
    </row>
    <row r="5777" spans="10:11" x14ac:dyDescent="0.25">
      <c r="J5777" s="27"/>
      <c r="K5777" s="14"/>
    </row>
    <row r="5778" spans="10:11" x14ac:dyDescent="0.25">
      <c r="J5778" s="27"/>
      <c r="K5778" s="14"/>
    </row>
    <row r="5779" spans="10:11" x14ac:dyDescent="0.25">
      <c r="J5779" s="27"/>
      <c r="K5779" s="14"/>
    </row>
    <row r="5780" spans="10:11" x14ac:dyDescent="0.25">
      <c r="J5780" s="27"/>
      <c r="K5780" s="14"/>
    </row>
    <row r="5781" spans="10:11" x14ac:dyDescent="0.25">
      <c r="J5781" s="27"/>
      <c r="K5781" s="14"/>
    </row>
    <row r="5782" spans="10:11" x14ac:dyDescent="0.25">
      <c r="J5782" s="27"/>
      <c r="K5782" s="14"/>
    </row>
    <row r="5783" spans="10:11" x14ac:dyDescent="0.25">
      <c r="J5783" s="27"/>
      <c r="K5783" s="14"/>
    </row>
    <row r="5784" spans="10:11" x14ac:dyDescent="0.25">
      <c r="J5784" s="27"/>
      <c r="K5784" s="14"/>
    </row>
    <row r="5785" spans="10:11" x14ac:dyDescent="0.25">
      <c r="J5785" s="27"/>
      <c r="K5785" s="14"/>
    </row>
    <row r="5786" spans="10:11" x14ac:dyDescent="0.25">
      <c r="J5786" s="27"/>
      <c r="K5786" s="14"/>
    </row>
    <row r="5787" spans="10:11" x14ac:dyDescent="0.25">
      <c r="J5787" s="27"/>
      <c r="K5787" s="14"/>
    </row>
    <row r="5788" spans="10:11" x14ac:dyDescent="0.25">
      <c r="J5788" s="27"/>
      <c r="K5788" s="14"/>
    </row>
    <row r="5789" spans="10:11" x14ac:dyDescent="0.25">
      <c r="J5789" s="27"/>
      <c r="K5789" s="14"/>
    </row>
    <row r="5790" spans="10:11" x14ac:dyDescent="0.25">
      <c r="J5790" s="27"/>
      <c r="K5790" s="14"/>
    </row>
    <row r="5791" spans="10:11" x14ac:dyDescent="0.25">
      <c r="J5791" s="27"/>
      <c r="K5791" s="14"/>
    </row>
    <row r="5792" spans="10:11" x14ac:dyDescent="0.25">
      <c r="J5792" s="27"/>
      <c r="K5792" s="14"/>
    </row>
    <row r="5793" spans="10:11" x14ac:dyDescent="0.25">
      <c r="J5793" s="27"/>
      <c r="K5793" s="14"/>
    </row>
    <row r="5794" spans="10:11" x14ac:dyDescent="0.25">
      <c r="J5794" s="27"/>
      <c r="K5794" s="14"/>
    </row>
    <row r="5795" spans="10:11" x14ac:dyDescent="0.25">
      <c r="J5795" s="27"/>
      <c r="K5795" s="14"/>
    </row>
    <row r="5796" spans="10:11" x14ac:dyDescent="0.25">
      <c r="J5796" s="27"/>
      <c r="K5796" s="14"/>
    </row>
    <row r="5797" spans="10:11" x14ac:dyDescent="0.25">
      <c r="J5797" s="27"/>
      <c r="K5797" s="14"/>
    </row>
    <row r="5798" spans="10:11" x14ac:dyDescent="0.25">
      <c r="J5798" s="27"/>
      <c r="K5798" s="14"/>
    </row>
    <row r="5799" spans="10:11" x14ac:dyDescent="0.25">
      <c r="J5799" s="27"/>
      <c r="K5799" s="14"/>
    </row>
    <row r="5800" spans="10:11" x14ac:dyDescent="0.25">
      <c r="J5800" s="27"/>
      <c r="K5800" s="14"/>
    </row>
    <row r="5801" spans="10:11" x14ac:dyDescent="0.25">
      <c r="J5801" s="27"/>
      <c r="K5801" s="14"/>
    </row>
    <row r="5802" spans="10:11" x14ac:dyDescent="0.25">
      <c r="J5802" s="27"/>
      <c r="K5802" s="14"/>
    </row>
    <row r="5803" spans="10:11" x14ac:dyDescent="0.25">
      <c r="J5803" s="27"/>
      <c r="K5803" s="14"/>
    </row>
    <row r="5804" spans="10:11" x14ac:dyDescent="0.25">
      <c r="J5804" s="27"/>
      <c r="K5804" s="14"/>
    </row>
    <row r="5805" spans="10:11" x14ac:dyDescent="0.25">
      <c r="J5805" s="27"/>
      <c r="K5805" s="14"/>
    </row>
    <row r="5806" spans="10:11" x14ac:dyDescent="0.25">
      <c r="J5806" s="27"/>
      <c r="K5806" s="14"/>
    </row>
    <row r="5807" spans="10:11" x14ac:dyDescent="0.25">
      <c r="J5807" s="27"/>
      <c r="K5807" s="14"/>
    </row>
    <row r="5808" spans="10:11" x14ac:dyDescent="0.25">
      <c r="J5808" s="27"/>
      <c r="K5808" s="14"/>
    </row>
    <row r="5809" spans="10:11" x14ac:dyDescent="0.25">
      <c r="J5809" s="27"/>
      <c r="K5809" s="14"/>
    </row>
    <row r="5810" spans="10:11" x14ac:dyDescent="0.25">
      <c r="J5810" s="27"/>
      <c r="K5810" s="14"/>
    </row>
    <row r="5811" spans="10:11" x14ac:dyDescent="0.25">
      <c r="J5811" s="27"/>
      <c r="K5811" s="14"/>
    </row>
    <row r="5812" spans="10:11" x14ac:dyDescent="0.25">
      <c r="J5812" s="27"/>
      <c r="K5812" s="14"/>
    </row>
    <row r="5813" spans="10:11" x14ac:dyDescent="0.25">
      <c r="J5813" s="27"/>
      <c r="K5813" s="14"/>
    </row>
    <row r="5814" spans="10:11" x14ac:dyDescent="0.25">
      <c r="J5814" s="27"/>
      <c r="K5814" s="14"/>
    </row>
    <row r="5815" spans="10:11" x14ac:dyDescent="0.25">
      <c r="J5815" s="27"/>
      <c r="K5815" s="14"/>
    </row>
    <row r="5816" spans="10:11" x14ac:dyDescent="0.25">
      <c r="J5816" s="27"/>
      <c r="K5816" s="14"/>
    </row>
    <row r="5817" spans="10:11" x14ac:dyDescent="0.25">
      <c r="J5817" s="27"/>
      <c r="K5817" s="14"/>
    </row>
    <row r="5818" spans="10:11" x14ac:dyDescent="0.25">
      <c r="J5818" s="27"/>
      <c r="K5818" s="14"/>
    </row>
    <row r="5819" spans="10:11" x14ac:dyDescent="0.25">
      <c r="J5819" s="27"/>
      <c r="K5819" s="14"/>
    </row>
    <row r="5820" spans="10:11" x14ac:dyDescent="0.25">
      <c r="J5820" s="27"/>
      <c r="K5820" s="14"/>
    </row>
    <row r="5821" spans="10:11" x14ac:dyDescent="0.25">
      <c r="J5821" s="27"/>
      <c r="K5821" s="14"/>
    </row>
    <row r="5822" spans="10:11" x14ac:dyDescent="0.25">
      <c r="J5822" s="27"/>
      <c r="K5822" s="14"/>
    </row>
    <row r="5823" spans="10:11" x14ac:dyDescent="0.25">
      <c r="J5823" s="27"/>
      <c r="K5823" s="14"/>
    </row>
    <row r="5824" spans="10:11" x14ac:dyDescent="0.25">
      <c r="J5824" s="27"/>
      <c r="K5824" s="14"/>
    </row>
    <row r="5825" spans="10:11" x14ac:dyDescent="0.25">
      <c r="J5825" s="27"/>
      <c r="K5825" s="14"/>
    </row>
    <row r="5826" spans="10:11" x14ac:dyDescent="0.25">
      <c r="J5826" s="27"/>
      <c r="K5826" s="14"/>
    </row>
    <row r="5827" spans="10:11" x14ac:dyDescent="0.25">
      <c r="J5827" s="27"/>
      <c r="K5827" s="14"/>
    </row>
    <row r="5828" spans="10:11" x14ac:dyDescent="0.25">
      <c r="J5828" s="27"/>
      <c r="K5828" s="14"/>
    </row>
    <row r="5829" spans="10:11" x14ac:dyDescent="0.25">
      <c r="J5829" s="27"/>
      <c r="K5829" s="14"/>
    </row>
    <row r="5830" spans="10:11" x14ac:dyDescent="0.25">
      <c r="J5830" s="27"/>
      <c r="K5830" s="14"/>
    </row>
    <row r="5831" spans="10:11" x14ac:dyDescent="0.25">
      <c r="J5831" s="27"/>
      <c r="K5831" s="14"/>
    </row>
    <row r="5832" spans="10:11" x14ac:dyDescent="0.25">
      <c r="J5832" s="27"/>
      <c r="K5832" s="14"/>
    </row>
    <row r="5833" spans="10:11" x14ac:dyDescent="0.25">
      <c r="J5833" s="27"/>
      <c r="K5833" s="14"/>
    </row>
    <row r="5834" spans="10:11" x14ac:dyDescent="0.25">
      <c r="J5834" s="27"/>
      <c r="K5834" s="14"/>
    </row>
    <row r="5835" spans="10:11" x14ac:dyDescent="0.25">
      <c r="J5835" s="27"/>
      <c r="K5835" s="14"/>
    </row>
    <row r="5836" spans="10:11" x14ac:dyDescent="0.25">
      <c r="J5836" s="27"/>
      <c r="K5836" s="14"/>
    </row>
    <row r="5837" spans="10:11" x14ac:dyDescent="0.25">
      <c r="J5837" s="27"/>
      <c r="K5837" s="14"/>
    </row>
    <row r="5838" spans="10:11" x14ac:dyDescent="0.25">
      <c r="J5838" s="27"/>
      <c r="K5838" s="14"/>
    </row>
    <row r="5839" spans="10:11" x14ac:dyDescent="0.25">
      <c r="J5839" s="27"/>
      <c r="K5839" s="14"/>
    </row>
    <row r="5840" spans="10:11" x14ac:dyDescent="0.25">
      <c r="J5840" s="27"/>
      <c r="K5840" s="14"/>
    </row>
    <row r="5841" spans="10:11" x14ac:dyDescent="0.25">
      <c r="J5841" s="27"/>
      <c r="K5841" s="14"/>
    </row>
    <row r="5842" spans="10:11" x14ac:dyDescent="0.25">
      <c r="J5842" s="27"/>
      <c r="K5842" s="14"/>
    </row>
    <row r="5843" spans="10:11" x14ac:dyDescent="0.25">
      <c r="J5843" s="27"/>
      <c r="K5843" s="14"/>
    </row>
    <row r="5844" spans="10:11" x14ac:dyDescent="0.25">
      <c r="J5844" s="27"/>
      <c r="K5844" s="14"/>
    </row>
    <row r="5845" spans="10:11" x14ac:dyDescent="0.25">
      <c r="J5845" s="27"/>
      <c r="K5845" s="14"/>
    </row>
    <row r="5846" spans="10:11" x14ac:dyDescent="0.25">
      <c r="J5846" s="27"/>
      <c r="K5846" s="14"/>
    </row>
    <row r="5847" spans="10:11" x14ac:dyDescent="0.25">
      <c r="J5847" s="27"/>
      <c r="K5847" s="14"/>
    </row>
    <row r="5848" spans="10:11" x14ac:dyDescent="0.25">
      <c r="J5848" s="27"/>
      <c r="K5848" s="14"/>
    </row>
    <row r="5849" spans="10:11" x14ac:dyDescent="0.25">
      <c r="J5849" s="27"/>
      <c r="K5849" s="14"/>
    </row>
    <row r="5850" spans="10:11" x14ac:dyDescent="0.25">
      <c r="J5850" s="27"/>
      <c r="K5850" s="14"/>
    </row>
    <row r="5851" spans="10:11" x14ac:dyDescent="0.25">
      <c r="J5851" s="27"/>
      <c r="K5851" s="14"/>
    </row>
    <row r="5852" spans="10:11" x14ac:dyDescent="0.25">
      <c r="J5852" s="27"/>
      <c r="K5852" s="14"/>
    </row>
    <row r="5853" spans="10:11" x14ac:dyDescent="0.25">
      <c r="J5853" s="27"/>
      <c r="K5853" s="14"/>
    </row>
    <row r="5854" spans="10:11" x14ac:dyDescent="0.25">
      <c r="J5854" s="27"/>
      <c r="K5854" s="14"/>
    </row>
    <row r="5855" spans="10:11" x14ac:dyDescent="0.25">
      <c r="J5855" s="27"/>
      <c r="K5855" s="14"/>
    </row>
    <row r="5856" spans="10:11" x14ac:dyDescent="0.25">
      <c r="J5856" s="27"/>
      <c r="K5856" s="14"/>
    </row>
    <row r="5857" spans="10:11" x14ac:dyDescent="0.25">
      <c r="J5857" s="27"/>
      <c r="K5857" s="14"/>
    </row>
    <row r="5858" spans="10:11" x14ac:dyDescent="0.25">
      <c r="J5858" s="27"/>
      <c r="K5858" s="14"/>
    </row>
    <row r="5859" spans="10:11" x14ac:dyDescent="0.25">
      <c r="J5859" s="27"/>
      <c r="K5859" s="14"/>
    </row>
    <row r="5860" spans="10:11" x14ac:dyDescent="0.25">
      <c r="J5860" s="27"/>
      <c r="K5860" s="14"/>
    </row>
    <row r="5861" spans="10:11" x14ac:dyDescent="0.25">
      <c r="J5861" s="27"/>
      <c r="K5861" s="14"/>
    </row>
    <row r="5862" spans="10:11" x14ac:dyDescent="0.25">
      <c r="J5862" s="27"/>
      <c r="K5862" s="14"/>
    </row>
    <row r="5863" spans="10:11" x14ac:dyDescent="0.25">
      <c r="J5863" s="27"/>
      <c r="K5863" s="14"/>
    </row>
    <row r="5864" spans="10:11" x14ac:dyDescent="0.25">
      <c r="J5864" s="27"/>
      <c r="K5864" s="14"/>
    </row>
    <row r="5865" spans="10:11" x14ac:dyDescent="0.25">
      <c r="J5865" s="27"/>
      <c r="K5865" s="14"/>
    </row>
    <row r="5866" spans="10:11" x14ac:dyDescent="0.25">
      <c r="J5866" s="27"/>
      <c r="K5866" s="14"/>
    </row>
    <row r="5867" spans="10:11" x14ac:dyDescent="0.25">
      <c r="J5867" s="27"/>
      <c r="K5867" s="14"/>
    </row>
    <row r="5868" spans="10:11" x14ac:dyDescent="0.25">
      <c r="J5868" s="27"/>
      <c r="K5868" s="14"/>
    </row>
    <row r="5869" spans="10:11" x14ac:dyDescent="0.25">
      <c r="J5869" s="27"/>
      <c r="K5869" s="14"/>
    </row>
    <row r="5870" spans="10:11" x14ac:dyDescent="0.25">
      <c r="J5870" s="27"/>
      <c r="K5870" s="14"/>
    </row>
    <row r="5871" spans="10:11" x14ac:dyDescent="0.25">
      <c r="J5871" s="27"/>
      <c r="K5871" s="14"/>
    </row>
    <row r="5872" spans="10:11" x14ac:dyDescent="0.25">
      <c r="J5872" s="27"/>
      <c r="K5872" s="14"/>
    </row>
    <row r="5873" spans="10:11" x14ac:dyDescent="0.25">
      <c r="J5873" s="27"/>
      <c r="K5873" s="14"/>
    </row>
    <row r="5874" spans="10:11" x14ac:dyDescent="0.25">
      <c r="J5874" s="27"/>
      <c r="K5874" s="14"/>
    </row>
    <row r="5875" spans="10:11" x14ac:dyDescent="0.25">
      <c r="J5875" s="27"/>
      <c r="K5875" s="14"/>
    </row>
    <row r="5876" spans="10:11" x14ac:dyDescent="0.25">
      <c r="J5876" s="27"/>
      <c r="K5876" s="14"/>
    </row>
    <row r="5877" spans="10:11" x14ac:dyDescent="0.25">
      <c r="J5877" s="27"/>
      <c r="K5877" s="14"/>
    </row>
    <row r="5878" spans="10:11" x14ac:dyDescent="0.25">
      <c r="J5878" s="27"/>
      <c r="K5878" s="14"/>
    </row>
    <row r="5879" spans="10:11" x14ac:dyDescent="0.25">
      <c r="J5879" s="27"/>
      <c r="K5879" s="14"/>
    </row>
    <row r="5880" spans="10:11" x14ac:dyDescent="0.25">
      <c r="J5880" s="27"/>
      <c r="K5880" s="14"/>
    </row>
    <row r="5881" spans="10:11" x14ac:dyDescent="0.25">
      <c r="J5881" s="27"/>
      <c r="K5881" s="14"/>
    </row>
    <row r="5882" spans="10:11" x14ac:dyDescent="0.25">
      <c r="J5882" s="27"/>
      <c r="K5882" s="14"/>
    </row>
    <row r="5883" spans="10:11" x14ac:dyDescent="0.25">
      <c r="J5883" s="27"/>
      <c r="K5883" s="14"/>
    </row>
    <row r="5884" spans="10:11" x14ac:dyDescent="0.25">
      <c r="J5884" s="27"/>
      <c r="K5884" s="14"/>
    </row>
    <row r="5885" spans="10:11" x14ac:dyDescent="0.25">
      <c r="J5885" s="27"/>
      <c r="K5885" s="14"/>
    </row>
    <row r="5886" spans="10:11" x14ac:dyDescent="0.25">
      <c r="J5886" s="27"/>
      <c r="K5886" s="14"/>
    </row>
    <row r="5887" spans="10:11" x14ac:dyDescent="0.25">
      <c r="J5887" s="27"/>
      <c r="K5887" s="14"/>
    </row>
    <row r="5888" spans="10:11" x14ac:dyDescent="0.25">
      <c r="J5888" s="27"/>
      <c r="K5888" s="14"/>
    </row>
    <row r="5889" spans="10:11" x14ac:dyDescent="0.25">
      <c r="J5889" s="27"/>
      <c r="K5889" s="14"/>
    </row>
    <row r="5890" spans="10:11" x14ac:dyDescent="0.25">
      <c r="J5890" s="27"/>
      <c r="K5890" s="14"/>
    </row>
    <row r="5891" spans="10:11" x14ac:dyDescent="0.25">
      <c r="J5891" s="27"/>
      <c r="K5891" s="14"/>
    </row>
    <row r="5892" spans="10:11" x14ac:dyDescent="0.25">
      <c r="J5892" s="27"/>
      <c r="K5892" s="14"/>
    </row>
    <row r="5893" spans="10:11" x14ac:dyDescent="0.25">
      <c r="J5893" s="27"/>
      <c r="K5893" s="14"/>
    </row>
    <row r="5894" spans="10:11" x14ac:dyDescent="0.25">
      <c r="J5894" s="27"/>
      <c r="K5894" s="14"/>
    </row>
    <row r="5895" spans="10:11" x14ac:dyDescent="0.25">
      <c r="J5895" s="27"/>
      <c r="K5895" s="14"/>
    </row>
    <row r="5896" spans="10:11" x14ac:dyDescent="0.25">
      <c r="J5896" s="27"/>
      <c r="K5896" s="14"/>
    </row>
    <row r="5897" spans="10:11" x14ac:dyDescent="0.25">
      <c r="J5897" s="27"/>
      <c r="K5897" s="14"/>
    </row>
    <row r="5898" spans="10:11" x14ac:dyDescent="0.25">
      <c r="J5898" s="27"/>
      <c r="K5898" s="14"/>
    </row>
    <row r="5899" spans="10:11" x14ac:dyDescent="0.25">
      <c r="J5899" s="27"/>
      <c r="K5899" s="14"/>
    </row>
    <row r="5900" spans="10:11" x14ac:dyDescent="0.25">
      <c r="J5900" s="27"/>
      <c r="K5900" s="14"/>
    </row>
    <row r="5901" spans="10:11" x14ac:dyDescent="0.25">
      <c r="J5901" s="27"/>
      <c r="K5901" s="14"/>
    </row>
    <row r="5902" spans="10:11" x14ac:dyDescent="0.25">
      <c r="J5902" s="27"/>
      <c r="K5902" s="14"/>
    </row>
    <row r="5903" spans="10:11" x14ac:dyDescent="0.25">
      <c r="J5903" s="27"/>
      <c r="K5903" s="14"/>
    </row>
    <row r="5904" spans="10:11" x14ac:dyDescent="0.25">
      <c r="J5904" s="27"/>
      <c r="K5904" s="14"/>
    </row>
    <row r="5905" spans="10:11" x14ac:dyDescent="0.25">
      <c r="J5905" s="27"/>
      <c r="K5905" s="14"/>
    </row>
    <row r="5906" spans="10:11" x14ac:dyDescent="0.25">
      <c r="J5906" s="27"/>
      <c r="K5906" s="14"/>
    </row>
    <row r="5907" spans="10:11" x14ac:dyDescent="0.25">
      <c r="J5907" s="27"/>
      <c r="K5907" s="14"/>
    </row>
    <row r="5908" spans="10:11" x14ac:dyDescent="0.25">
      <c r="J5908" s="27"/>
      <c r="K5908" s="14"/>
    </row>
    <row r="5909" spans="10:11" x14ac:dyDescent="0.25">
      <c r="J5909" s="27"/>
      <c r="K5909" s="14"/>
    </row>
    <row r="5910" spans="10:11" x14ac:dyDescent="0.25">
      <c r="J5910" s="27"/>
      <c r="K5910" s="14"/>
    </row>
    <row r="5911" spans="10:11" x14ac:dyDescent="0.25">
      <c r="J5911" s="27"/>
      <c r="K5911" s="14"/>
    </row>
    <row r="5912" spans="10:11" x14ac:dyDescent="0.25">
      <c r="J5912" s="27"/>
      <c r="K5912" s="14"/>
    </row>
    <row r="5913" spans="10:11" x14ac:dyDescent="0.25">
      <c r="J5913" s="27"/>
      <c r="K5913" s="14"/>
    </row>
    <row r="5914" spans="10:11" x14ac:dyDescent="0.25">
      <c r="J5914" s="27"/>
      <c r="K5914" s="14"/>
    </row>
    <row r="5915" spans="10:11" x14ac:dyDescent="0.25">
      <c r="J5915" s="27"/>
      <c r="K5915" s="14"/>
    </row>
    <row r="5916" spans="10:11" x14ac:dyDescent="0.25">
      <c r="J5916" s="27"/>
      <c r="K5916" s="14"/>
    </row>
    <row r="5917" spans="10:11" x14ac:dyDescent="0.25">
      <c r="J5917" s="27"/>
      <c r="K5917" s="14"/>
    </row>
    <row r="5918" spans="10:11" x14ac:dyDescent="0.25">
      <c r="J5918" s="27"/>
      <c r="K5918" s="14"/>
    </row>
    <row r="5919" spans="10:11" x14ac:dyDescent="0.25">
      <c r="J5919" s="27"/>
      <c r="K5919" s="14"/>
    </row>
    <row r="5920" spans="10:11" x14ac:dyDescent="0.25">
      <c r="J5920" s="27"/>
      <c r="K5920" s="14"/>
    </row>
    <row r="5921" spans="10:11" x14ac:dyDescent="0.25">
      <c r="J5921" s="27"/>
      <c r="K5921" s="14"/>
    </row>
    <row r="5922" spans="10:11" x14ac:dyDescent="0.25">
      <c r="J5922" s="27"/>
      <c r="K5922" s="14"/>
    </row>
    <row r="5923" spans="10:11" x14ac:dyDescent="0.25">
      <c r="J5923" s="27"/>
      <c r="K5923" s="14"/>
    </row>
    <row r="5924" spans="10:11" x14ac:dyDescent="0.25">
      <c r="J5924" s="27"/>
      <c r="K5924" s="14"/>
    </row>
    <row r="5925" spans="10:11" x14ac:dyDescent="0.25">
      <c r="J5925" s="27"/>
      <c r="K5925" s="14"/>
    </row>
    <row r="5926" spans="10:11" x14ac:dyDescent="0.25">
      <c r="J5926" s="27"/>
      <c r="K5926" s="14"/>
    </row>
    <row r="5927" spans="10:11" x14ac:dyDescent="0.25">
      <c r="J5927" s="27"/>
      <c r="K5927" s="14"/>
    </row>
    <row r="5928" spans="10:11" x14ac:dyDescent="0.25">
      <c r="J5928" s="27"/>
      <c r="K5928" s="14"/>
    </row>
    <row r="5929" spans="10:11" x14ac:dyDescent="0.25">
      <c r="J5929" s="27"/>
      <c r="K5929" s="14"/>
    </row>
    <row r="5930" spans="10:11" x14ac:dyDescent="0.25">
      <c r="J5930" s="27"/>
      <c r="K5930" s="14"/>
    </row>
    <row r="5931" spans="10:11" x14ac:dyDescent="0.25">
      <c r="J5931" s="27"/>
      <c r="K5931" s="14"/>
    </row>
    <row r="5932" spans="10:11" x14ac:dyDescent="0.25">
      <c r="J5932" s="27"/>
      <c r="K5932" s="14"/>
    </row>
    <row r="5933" spans="10:11" x14ac:dyDescent="0.25">
      <c r="J5933" s="27"/>
      <c r="K5933" s="14"/>
    </row>
    <row r="5934" spans="10:11" x14ac:dyDescent="0.25">
      <c r="J5934" s="27"/>
      <c r="K5934" s="14"/>
    </row>
    <row r="5935" spans="10:11" x14ac:dyDescent="0.25">
      <c r="J5935" s="27"/>
      <c r="K5935" s="14"/>
    </row>
    <row r="5936" spans="10:11" x14ac:dyDescent="0.25">
      <c r="J5936" s="27"/>
      <c r="K5936" s="14"/>
    </row>
    <row r="5937" spans="10:11" x14ac:dyDescent="0.25">
      <c r="J5937" s="27"/>
      <c r="K5937" s="14"/>
    </row>
    <row r="5938" spans="10:11" x14ac:dyDescent="0.25">
      <c r="J5938" s="27"/>
      <c r="K5938" s="14"/>
    </row>
    <row r="5939" spans="10:11" x14ac:dyDescent="0.25">
      <c r="J5939" s="27"/>
      <c r="K5939" s="14"/>
    </row>
    <row r="5940" spans="10:11" x14ac:dyDescent="0.25">
      <c r="J5940" s="27"/>
      <c r="K5940" s="14"/>
    </row>
    <row r="5941" spans="10:11" x14ac:dyDescent="0.25">
      <c r="J5941" s="27"/>
      <c r="K5941" s="14"/>
    </row>
    <row r="5942" spans="10:11" x14ac:dyDescent="0.25">
      <c r="J5942" s="27"/>
      <c r="K5942" s="14"/>
    </row>
    <row r="5943" spans="10:11" x14ac:dyDescent="0.25">
      <c r="J5943" s="27"/>
      <c r="K5943" s="14"/>
    </row>
    <row r="5944" spans="10:11" x14ac:dyDescent="0.25">
      <c r="J5944" s="27"/>
      <c r="K5944" s="14"/>
    </row>
    <row r="5945" spans="10:11" x14ac:dyDescent="0.25">
      <c r="J5945" s="27"/>
      <c r="K5945" s="14"/>
    </row>
    <row r="5946" spans="10:11" x14ac:dyDescent="0.25">
      <c r="J5946" s="27"/>
      <c r="K5946" s="14"/>
    </row>
    <row r="5947" spans="10:11" x14ac:dyDescent="0.25">
      <c r="J5947" s="27"/>
      <c r="K5947" s="14"/>
    </row>
    <row r="5948" spans="10:11" x14ac:dyDescent="0.25">
      <c r="J5948" s="27"/>
      <c r="K5948" s="14"/>
    </row>
    <row r="5949" spans="10:11" x14ac:dyDescent="0.25">
      <c r="J5949" s="27"/>
      <c r="K5949" s="14"/>
    </row>
    <row r="5950" spans="10:11" x14ac:dyDescent="0.25">
      <c r="J5950" s="27"/>
      <c r="K5950" s="14"/>
    </row>
    <row r="5951" spans="10:11" x14ac:dyDescent="0.25">
      <c r="J5951" s="27"/>
      <c r="K5951" s="14"/>
    </row>
    <row r="5952" spans="10:11" x14ac:dyDescent="0.25">
      <c r="J5952" s="27"/>
      <c r="K5952" s="14"/>
    </row>
    <row r="5953" spans="10:11" x14ac:dyDescent="0.25">
      <c r="J5953" s="27"/>
      <c r="K5953" s="14"/>
    </row>
    <row r="5954" spans="10:11" x14ac:dyDescent="0.25">
      <c r="J5954" s="27"/>
      <c r="K5954" s="14"/>
    </row>
    <row r="5955" spans="10:11" x14ac:dyDescent="0.25">
      <c r="J5955" s="27"/>
      <c r="K5955" s="14"/>
    </row>
    <row r="5956" spans="10:11" x14ac:dyDescent="0.25">
      <c r="J5956" s="27"/>
      <c r="K5956" s="14"/>
    </row>
    <row r="5957" spans="10:11" x14ac:dyDescent="0.25">
      <c r="J5957" s="27"/>
      <c r="K5957" s="14"/>
    </row>
    <row r="5958" spans="10:11" x14ac:dyDescent="0.25">
      <c r="J5958" s="27"/>
      <c r="K5958" s="14"/>
    </row>
    <row r="5959" spans="10:11" x14ac:dyDescent="0.25">
      <c r="J5959" s="27"/>
      <c r="K5959" s="14"/>
    </row>
    <row r="5960" spans="10:11" x14ac:dyDescent="0.25">
      <c r="J5960" s="27"/>
      <c r="K5960" s="14"/>
    </row>
    <row r="5961" spans="10:11" x14ac:dyDescent="0.25">
      <c r="J5961" s="27"/>
      <c r="K5961" s="14"/>
    </row>
    <row r="5962" spans="10:11" x14ac:dyDescent="0.25">
      <c r="J5962" s="27"/>
      <c r="K5962" s="14"/>
    </row>
    <row r="5963" spans="10:11" x14ac:dyDescent="0.25">
      <c r="J5963" s="27"/>
      <c r="K5963" s="14"/>
    </row>
    <row r="5964" spans="10:11" x14ac:dyDescent="0.25">
      <c r="J5964" s="27"/>
      <c r="K5964" s="14"/>
    </row>
    <row r="5965" spans="10:11" x14ac:dyDescent="0.25">
      <c r="J5965" s="27"/>
      <c r="K5965" s="14"/>
    </row>
    <row r="5966" spans="10:11" x14ac:dyDescent="0.25">
      <c r="J5966" s="27"/>
      <c r="K5966" s="14"/>
    </row>
    <row r="5967" spans="10:11" x14ac:dyDescent="0.25">
      <c r="J5967" s="27"/>
      <c r="K5967" s="14"/>
    </row>
    <row r="5968" spans="10:11" x14ac:dyDescent="0.25">
      <c r="J5968" s="27"/>
      <c r="K5968" s="14"/>
    </row>
    <row r="5969" spans="10:11" x14ac:dyDescent="0.25">
      <c r="J5969" s="27"/>
      <c r="K5969" s="14"/>
    </row>
    <row r="5970" spans="10:11" x14ac:dyDescent="0.25">
      <c r="J5970" s="27"/>
      <c r="K5970" s="14"/>
    </row>
    <row r="5971" spans="10:11" x14ac:dyDescent="0.25">
      <c r="J5971" s="27"/>
      <c r="K5971" s="14"/>
    </row>
    <row r="5972" spans="10:11" x14ac:dyDescent="0.25">
      <c r="J5972" s="27"/>
      <c r="K5972" s="14"/>
    </row>
    <row r="5973" spans="10:11" x14ac:dyDescent="0.25">
      <c r="J5973" s="27"/>
      <c r="K5973" s="14"/>
    </row>
    <row r="5974" spans="10:11" x14ac:dyDescent="0.25">
      <c r="J5974" s="27"/>
      <c r="K5974" s="14"/>
    </row>
    <row r="5975" spans="10:11" x14ac:dyDescent="0.25">
      <c r="J5975" s="27"/>
      <c r="K5975" s="14"/>
    </row>
    <row r="5976" spans="10:11" x14ac:dyDescent="0.25">
      <c r="J5976" s="27"/>
      <c r="K5976" s="14"/>
    </row>
    <row r="5977" spans="10:11" x14ac:dyDescent="0.25">
      <c r="J5977" s="27"/>
      <c r="K5977" s="14"/>
    </row>
    <row r="5978" spans="10:11" x14ac:dyDescent="0.25">
      <c r="J5978" s="27"/>
      <c r="K5978" s="14"/>
    </row>
    <row r="5979" spans="10:11" x14ac:dyDescent="0.25">
      <c r="J5979" s="27"/>
      <c r="K5979" s="14"/>
    </row>
    <row r="5980" spans="10:11" x14ac:dyDescent="0.25">
      <c r="J5980" s="27"/>
      <c r="K5980" s="14"/>
    </row>
    <row r="5981" spans="10:11" x14ac:dyDescent="0.25">
      <c r="J5981" s="27"/>
      <c r="K5981" s="14"/>
    </row>
    <row r="5982" spans="10:11" x14ac:dyDescent="0.25">
      <c r="J5982" s="27"/>
      <c r="K5982" s="14"/>
    </row>
    <row r="5983" spans="10:11" x14ac:dyDescent="0.25">
      <c r="J5983" s="27"/>
      <c r="K5983" s="14"/>
    </row>
    <row r="5984" spans="10:11" x14ac:dyDescent="0.25">
      <c r="J5984" s="27"/>
      <c r="K5984" s="14"/>
    </row>
    <row r="5985" spans="10:11" x14ac:dyDescent="0.25">
      <c r="J5985" s="27"/>
      <c r="K5985" s="14"/>
    </row>
    <row r="5986" spans="10:11" x14ac:dyDescent="0.25">
      <c r="J5986" s="27"/>
      <c r="K5986" s="14"/>
    </row>
    <row r="5987" spans="10:11" x14ac:dyDescent="0.25">
      <c r="J5987" s="27"/>
      <c r="K5987" s="14"/>
    </row>
    <row r="5988" spans="10:11" x14ac:dyDescent="0.25">
      <c r="J5988" s="27"/>
      <c r="K5988" s="14"/>
    </row>
    <row r="5989" spans="10:11" x14ac:dyDescent="0.25">
      <c r="J5989" s="27"/>
      <c r="K5989" s="14"/>
    </row>
    <row r="5990" spans="10:11" x14ac:dyDescent="0.25">
      <c r="J5990" s="27"/>
      <c r="K5990" s="14"/>
    </row>
    <row r="5991" spans="10:11" x14ac:dyDescent="0.25">
      <c r="J5991" s="27"/>
      <c r="K5991" s="14"/>
    </row>
    <row r="5992" spans="10:11" x14ac:dyDescent="0.25">
      <c r="J5992" s="27"/>
      <c r="K5992" s="14"/>
    </row>
    <row r="5993" spans="10:11" x14ac:dyDescent="0.25">
      <c r="J5993" s="27"/>
      <c r="K5993" s="14"/>
    </row>
    <row r="5994" spans="10:11" x14ac:dyDescent="0.25">
      <c r="J5994" s="27"/>
      <c r="K5994" s="14"/>
    </row>
    <row r="5995" spans="10:11" x14ac:dyDescent="0.25">
      <c r="J5995" s="27"/>
      <c r="K5995" s="14"/>
    </row>
    <row r="5996" spans="10:11" x14ac:dyDescent="0.25">
      <c r="J5996" s="27"/>
      <c r="K5996" s="14"/>
    </row>
    <row r="5997" spans="10:11" x14ac:dyDescent="0.25">
      <c r="J5997" s="27"/>
      <c r="K5997" s="14"/>
    </row>
    <row r="5998" spans="10:11" x14ac:dyDescent="0.25">
      <c r="J5998" s="27"/>
      <c r="K5998" s="14"/>
    </row>
    <row r="5999" spans="10:11" x14ac:dyDescent="0.25">
      <c r="J5999" s="27"/>
      <c r="K5999" s="14"/>
    </row>
    <row r="6000" spans="10:11" x14ac:dyDescent="0.25">
      <c r="J6000" s="27"/>
      <c r="K6000" s="14"/>
    </row>
    <row r="6001" spans="10:11" x14ac:dyDescent="0.25">
      <c r="J6001" s="27"/>
      <c r="K6001" s="14"/>
    </row>
    <row r="6002" spans="10:11" x14ac:dyDescent="0.25">
      <c r="J6002" s="27"/>
      <c r="K6002" s="14"/>
    </row>
    <row r="6003" spans="10:11" x14ac:dyDescent="0.25">
      <c r="J6003" s="27"/>
      <c r="K6003" s="14"/>
    </row>
    <row r="6004" spans="10:11" x14ac:dyDescent="0.25">
      <c r="J6004" s="27"/>
      <c r="K6004" s="14"/>
    </row>
    <row r="6005" spans="10:11" x14ac:dyDescent="0.25">
      <c r="J6005" s="27"/>
      <c r="K6005" s="14"/>
    </row>
    <row r="6006" spans="10:11" x14ac:dyDescent="0.25">
      <c r="J6006" s="27"/>
      <c r="K6006" s="14"/>
    </row>
    <row r="6007" spans="10:11" x14ac:dyDescent="0.25">
      <c r="J6007" s="27"/>
      <c r="K6007" s="14"/>
    </row>
    <row r="6008" spans="10:11" x14ac:dyDescent="0.25">
      <c r="J6008" s="27"/>
      <c r="K6008" s="14"/>
    </row>
    <row r="6009" spans="10:11" x14ac:dyDescent="0.25">
      <c r="J6009" s="27"/>
      <c r="K6009" s="14"/>
    </row>
    <row r="6010" spans="10:11" x14ac:dyDescent="0.25">
      <c r="J6010" s="27"/>
      <c r="K6010" s="14"/>
    </row>
    <row r="6011" spans="10:11" x14ac:dyDescent="0.25">
      <c r="J6011" s="27"/>
      <c r="K6011" s="14"/>
    </row>
    <row r="6012" spans="10:11" x14ac:dyDescent="0.25">
      <c r="J6012" s="27"/>
      <c r="K6012" s="14"/>
    </row>
    <row r="6013" spans="10:11" x14ac:dyDescent="0.25">
      <c r="J6013" s="27"/>
      <c r="K6013" s="14"/>
    </row>
    <row r="6014" spans="10:11" x14ac:dyDescent="0.25">
      <c r="J6014" s="27"/>
      <c r="K6014" s="14"/>
    </row>
    <row r="6015" spans="10:11" x14ac:dyDescent="0.25">
      <c r="J6015" s="27"/>
      <c r="K6015" s="14"/>
    </row>
    <row r="6016" spans="10:11" x14ac:dyDescent="0.25">
      <c r="J6016" s="27"/>
      <c r="K6016" s="14"/>
    </row>
    <row r="6017" spans="10:11" x14ac:dyDescent="0.25">
      <c r="J6017" s="27"/>
      <c r="K6017" s="14"/>
    </row>
    <row r="6018" spans="10:11" x14ac:dyDescent="0.25">
      <c r="J6018" s="27"/>
      <c r="K6018" s="14"/>
    </row>
    <row r="6019" spans="10:11" x14ac:dyDescent="0.25">
      <c r="J6019" s="27"/>
      <c r="K6019" s="14"/>
    </row>
    <row r="6020" spans="10:11" x14ac:dyDescent="0.25">
      <c r="J6020" s="27"/>
      <c r="K6020" s="14"/>
    </row>
    <row r="6021" spans="10:11" x14ac:dyDescent="0.25">
      <c r="J6021" s="27"/>
      <c r="K6021" s="14"/>
    </row>
    <row r="6022" spans="10:11" x14ac:dyDescent="0.25">
      <c r="J6022" s="27"/>
      <c r="K6022" s="14"/>
    </row>
    <row r="6023" spans="10:11" x14ac:dyDescent="0.25">
      <c r="J6023" s="27"/>
      <c r="K6023" s="14"/>
    </row>
    <row r="6024" spans="10:11" x14ac:dyDescent="0.25">
      <c r="J6024" s="27"/>
      <c r="K6024" s="14"/>
    </row>
    <row r="6025" spans="10:11" x14ac:dyDescent="0.25">
      <c r="J6025" s="27"/>
      <c r="K6025" s="14"/>
    </row>
    <row r="6026" spans="10:11" x14ac:dyDescent="0.25">
      <c r="J6026" s="27"/>
      <c r="K6026" s="14"/>
    </row>
    <row r="6027" spans="10:11" x14ac:dyDescent="0.25">
      <c r="J6027" s="27"/>
      <c r="K6027" s="14"/>
    </row>
    <row r="6028" spans="10:11" x14ac:dyDescent="0.25">
      <c r="J6028" s="27"/>
      <c r="K6028" s="14"/>
    </row>
    <row r="6029" spans="10:11" x14ac:dyDescent="0.25">
      <c r="J6029" s="27"/>
      <c r="K6029" s="14"/>
    </row>
    <row r="6030" spans="10:11" x14ac:dyDescent="0.25">
      <c r="J6030" s="27"/>
      <c r="K6030" s="14"/>
    </row>
    <row r="6031" spans="10:11" x14ac:dyDescent="0.25">
      <c r="J6031" s="27"/>
      <c r="K6031" s="14"/>
    </row>
    <row r="6032" spans="10:11" x14ac:dyDescent="0.25">
      <c r="J6032" s="27"/>
      <c r="K6032" s="14"/>
    </row>
    <row r="6033" spans="10:11" x14ac:dyDescent="0.25">
      <c r="J6033" s="27"/>
      <c r="K6033" s="14"/>
    </row>
    <row r="6034" spans="10:11" x14ac:dyDescent="0.25">
      <c r="J6034" s="27"/>
      <c r="K6034" s="14"/>
    </row>
    <row r="6035" spans="10:11" x14ac:dyDescent="0.25">
      <c r="J6035" s="27"/>
      <c r="K6035" s="14"/>
    </row>
    <row r="6036" spans="10:11" x14ac:dyDescent="0.25">
      <c r="J6036" s="27"/>
      <c r="K6036" s="14"/>
    </row>
    <row r="6037" spans="10:11" x14ac:dyDescent="0.25">
      <c r="J6037" s="27"/>
      <c r="K6037" s="14"/>
    </row>
    <row r="6038" spans="10:11" x14ac:dyDescent="0.25">
      <c r="J6038" s="27"/>
      <c r="K6038" s="14"/>
    </row>
    <row r="6039" spans="10:11" x14ac:dyDescent="0.25">
      <c r="J6039" s="27"/>
      <c r="K6039" s="14"/>
    </row>
    <row r="6040" spans="10:11" x14ac:dyDescent="0.25">
      <c r="J6040" s="27"/>
      <c r="K6040" s="14"/>
    </row>
    <row r="6041" spans="10:11" x14ac:dyDescent="0.25">
      <c r="J6041" s="27"/>
      <c r="K6041" s="14"/>
    </row>
    <row r="6042" spans="10:11" x14ac:dyDescent="0.25">
      <c r="J6042" s="27"/>
      <c r="K6042" s="14"/>
    </row>
    <row r="6043" spans="10:11" x14ac:dyDescent="0.25">
      <c r="J6043" s="27"/>
      <c r="K6043" s="14"/>
    </row>
    <row r="6044" spans="10:11" x14ac:dyDescent="0.25">
      <c r="J6044" s="27"/>
      <c r="K6044" s="14"/>
    </row>
    <row r="6045" spans="10:11" x14ac:dyDescent="0.25">
      <c r="J6045" s="27"/>
      <c r="K6045" s="14"/>
    </row>
    <row r="6046" spans="10:11" x14ac:dyDescent="0.25">
      <c r="J6046" s="27"/>
      <c r="K6046" s="14"/>
    </row>
    <row r="6047" spans="10:11" x14ac:dyDescent="0.25">
      <c r="J6047" s="27"/>
      <c r="K6047" s="14"/>
    </row>
    <row r="6048" spans="10:11" x14ac:dyDescent="0.25">
      <c r="J6048" s="27"/>
      <c r="K6048" s="14"/>
    </row>
    <row r="6049" spans="10:11" x14ac:dyDescent="0.25">
      <c r="J6049" s="27"/>
      <c r="K6049" s="14"/>
    </row>
    <row r="6050" spans="10:11" x14ac:dyDescent="0.25">
      <c r="J6050" s="27"/>
      <c r="K6050" s="14"/>
    </row>
    <row r="6051" spans="10:11" x14ac:dyDescent="0.25">
      <c r="J6051" s="27"/>
      <c r="K6051" s="14"/>
    </row>
    <row r="6052" spans="10:11" x14ac:dyDescent="0.25">
      <c r="J6052" s="27"/>
      <c r="K6052" s="14"/>
    </row>
    <row r="6053" spans="10:11" x14ac:dyDescent="0.25">
      <c r="J6053" s="27"/>
      <c r="K6053" s="14"/>
    </row>
    <row r="6054" spans="10:11" x14ac:dyDescent="0.25">
      <c r="J6054" s="27"/>
      <c r="K6054" s="14"/>
    </row>
    <row r="6055" spans="10:11" x14ac:dyDescent="0.25">
      <c r="J6055" s="27"/>
      <c r="K6055" s="14"/>
    </row>
    <row r="6056" spans="10:11" x14ac:dyDescent="0.25">
      <c r="J6056" s="27"/>
      <c r="K6056" s="14"/>
    </row>
    <row r="6057" spans="10:11" x14ac:dyDescent="0.25">
      <c r="J6057" s="27"/>
      <c r="K6057" s="14"/>
    </row>
    <row r="6058" spans="10:11" x14ac:dyDescent="0.25">
      <c r="J6058" s="27"/>
      <c r="K6058" s="14"/>
    </row>
    <row r="6059" spans="10:11" x14ac:dyDescent="0.25">
      <c r="J6059" s="27"/>
      <c r="K6059" s="14"/>
    </row>
    <row r="6060" spans="10:11" x14ac:dyDescent="0.25">
      <c r="J6060" s="27"/>
      <c r="K6060" s="14"/>
    </row>
    <row r="6061" spans="10:11" x14ac:dyDescent="0.25">
      <c r="J6061" s="27"/>
      <c r="K6061" s="14"/>
    </row>
    <row r="6062" spans="10:11" x14ac:dyDescent="0.25">
      <c r="J6062" s="27"/>
      <c r="K6062" s="14"/>
    </row>
    <row r="6063" spans="10:11" x14ac:dyDescent="0.25">
      <c r="J6063" s="27"/>
      <c r="K6063" s="14"/>
    </row>
    <row r="6064" spans="10:11" x14ac:dyDescent="0.25">
      <c r="J6064" s="27"/>
      <c r="K6064" s="14"/>
    </row>
    <row r="6065" spans="10:11" x14ac:dyDescent="0.25">
      <c r="J6065" s="27"/>
      <c r="K6065" s="14"/>
    </row>
    <row r="6066" spans="10:11" x14ac:dyDescent="0.25">
      <c r="J6066" s="27"/>
      <c r="K6066" s="14"/>
    </row>
    <row r="6067" spans="10:11" x14ac:dyDescent="0.25">
      <c r="J6067" s="27"/>
      <c r="K6067" s="14"/>
    </row>
    <row r="6068" spans="10:11" x14ac:dyDescent="0.25">
      <c r="J6068" s="27"/>
      <c r="K6068" s="14"/>
    </row>
    <row r="6069" spans="10:11" x14ac:dyDescent="0.25">
      <c r="J6069" s="27"/>
      <c r="K6069" s="14"/>
    </row>
    <row r="6070" spans="10:11" x14ac:dyDescent="0.25">
      <c r="J6070" s="27"/>
      <c r="K6070" s="14"/>
    </row>
    <row r="6071" spans="10:11" x14ac:dyDescent="0.25">
      <c r="J6071" s="27"/>
      <c r="K6071" s="14"/>
    </row>
    <row r="6072" spans="10:11" x14ac:dyDescent="0.25">
      <c r="J6072" s="27"/>
      <c r="K6072" s="14"/>
    </row>
    <row r="6073" spans="10:11" x14ac:dyDescent="0.25">
      <c r="J6073" s="27"/>
      <c r="K6073" s="14"/>
    </row>
    <row r="6074" spans="10:11" x14ac:dyDescent="0.25">
      <c r="J6074" s="27"/>
      <c r="K6074" s="14"/>
    </row>
    <row r="6075" spans="10:11" x14ac:dyDescent="0.25">
      <c r="J6075" s="27"/>
      <c r="K6075" s="14"/>
    </row>
    <row r="6076" spans="10:11" x14ac:dyDescent="0.25">
      <c r="J6076" s="27"/>
      <c r="K6076" s="14"/>
    </row>
    <row r="6077" spans="10:11" x14ac:dyDescent="0.25">
      <c r="J6077" s="27"/>
      <c r="K6077" s="14"/>
    </row>
    <row r="6078" spans="10:11" x14ac:dyDescent="0.25">
      <c r="J6078" s="27"/>
      <c r="K6078" s="14"/>
    </row>
    <row r="6079" spans="10:11" x14ac:dyDescent="0.25">
      <c r="J6079" s="27"/>
      <c r="K6079" s="14"/>
    </row>
    <row r="6080" spans="10:11" x14ac:dyDescent="0.25">
      <c r="J6080" s="27"/>
      <c r="K6080" s="14"/>
    </row>
    <row r="6081" spans="10:11" x14ac:dyDescent="0.25">
      <c r="J6081" s="27"/>
      <c r="K6081" s="14"/>
    </row>
    <row r="6082" spans="10:11" x14ac:dyDescent="0.25">
      <c r="J6082" s="27"/>
      <c r="K6082" s="14"/>
    </row>
    <row r="6083" spans="10:11" x14ac:dyDescent="0.25">
      <c r="J6083" s="27"/>
      <c r="K6083" s="14"/>
    </row>
    <row r="6084" spans="10:11" x14ac:dyDescent="0.25">
      <c r="J6084" s="27"/>
      <c r="K6084" s="14"/>
    </row>
    <row r="6085" spans="10:11" x14ac:dyDescent="0.25">
      <c r="J6085" s="27"/>
      <c r="K6085" s="14"/>
    </row>
    <row r="6086" spans="10:11" x14ac:dyDescent="0.25">
      <c r="J6086" s="27"/>
      <c r="K6086" s="14"/>
    </row>
    <row r="6087" spans="10:11" x14ac:dyDescent="0.25">
      <c r="J6087" s="27"/>
      <c r="K6087" s="14"/>
    </row>
    <row r="6088" spans="10:11" x14ac:dyDescent="0.25">
      <c r="J6088" s="27"/>
      <c r="K6088" s="14"/>
    </row>
    <row r="6089" spans="10:11" x14ac:dyDescent="0.25">
      <c r="J6089" s="27"/>
      <c r="K6089" s="14"/>
    </row>
    <row r="6090" spans="10:11" x14ac:dyDescent="0.25">
      <c r="J6090" s="27"/>
      <c r="K6090" s="14"/>
    </row>
    <row r="6091" spans="10:11" x14ac:dyDescent="0.25">
      <c r="J6091" s="27"/>
      <c r="K6091" s="14"/>
    </row>
    <row r="6092" spans="10:11" x14ac:dyDescent="0.25">
      <c r="J6092" s="27"/>
      <c r="K6092" s="14"/>
    </row>
    <row r="6093" spans="10:11" x14ac:dyDescent="0.25">
      <c r="J6093" s="27"/>
      <c r="K6093" s="14"/>
    </row>
    <row r="6094" spans="10:11" x14ac:dyDescent="0.25">
      <c r="J6094" s="27"/>
      <c r="K6094" s="14"/>
    </row>
    <row r="6095" spans="10:11" x14ac:dyDescent="0.25">
      <c r="J6095" s="27"/>
      <c r="K6095" s="14"/>
    </row>
    <row r="6096" spans="10:11" x14ac:dyDescent="0.25">
      <c r="J6096" s="27"/>
      <c r="K6096" s="14"/>
    </row>
    <row r="6097" spans="10:11" x14ac:dyDescent="0.25">
      <c r="J6097" s="27"/>
      <c r="K6097" s="14"/>
    </row>
    <row r="6098" spans="10:11" x14ac:dyDescent="0.25">
      <c r="J6098" s="27"/>
      <c r="K6098" s="14"/>
    </row>
    <row r="6099" spans="10:11" x14ac:dyDescent="0.25">
      <c r="J6099" s="27"/>
      <c r="K6099" s="14"/>
    </row>
    <row r="6100" spans="10:11" x14ac:dyDescent="0.25">
      <c r="J6100" s="27"/>
      <c r="K6100" s="14"/>
    </row>
    <row r="6101" spans="10:11" x14ac:dyDescent="0.25">
      <c r="J6101" s="27"/>
      <c r="K6101" s="14"/>
    </row>
    <row r="6102" spans="10:11" x14ac:dyDescent="0.25">
      <c r="J6102" s="27"/>
      <c r="K6102" s="14"/>
    </row>
    <row r="6103" spans="10:11" x14ac:dyDescent="0.25">
      <c r="J6103" s="27"/>
      <c r="K6103" s="14"/>
    </row>
    <row r="6104" spans="10:11" x14ac:dyDescent="0.25">
      <c r="J6104" s="27"/>
      <c r="K6104" s="14"/>
    </row>
    <row r="6105" spans="10:11" x14ac:dyDescent="0.25">
      <c r="J6105" s="27"/>
      <c r="K6105" s="14"/>
    </row>
    <row r="6106" spans="10:11" x14ac:dyDescent="0.25">
      <c r="J6106" s="27"/>
      <c r="K6106" s="14"/>
    </row>
    <row r="6107" spans="10:11" x14ac:dyDescent="0.25">
      <c r="J6107" s="27"/>
      <c r="K6107" s="14"/>
    </row>
    <row r="6108" spans="10:11" x14ac:dyDescent="0.25">
      <c r="J6108" s="27"/>
      <c r="K6108" s="14"/>
    </row>
    <row r="6109" spans="10:11" x14ac:dyDescent="0.25">
      <c r="J6109" s="27"/>
      <c r="K6109" s="14"/>
    </row>
    <row r="6110" spans="10:11" x14ac:dyDescent="0.25">
      <c r="J6110" s="27"/>
      <c r="K6110" s="14"/>
    </row>
    <row r="6111" spans="10:11" x14ac:dyDescent="0.25">
      <c r="J6111" s="27"/>
      <c r="K6111" s="14"/>
    </row>
    <row r="6112" spans="10:11" x14ac:dyDescent="0.25">
      <c r="J6112" s="27"/>
      <c r="K6112" s="14"/>
    </row>
    <row r="6113" spans="10:11" x14ac:dyDescent="0.25">
      <c r="J6113" s="27"/>
      <c r="K6113" s="14"/>
    </row>
    <row r="6114" spans="10:11" x14ac:dyDescent="0.25">
      <c r="J6114" s="27"/>
      <c r="K6114" s="14"/>
    </row>
    <row r="6115" spans="10:11" x14ac:dyDescent="0.25">
      <c r="J6115" s="27"/>
      <c r="K6115" s="14"/>
    </row>
    <row r="6116" spans="10:11" x14ac:dyDescent="0.25">
      <c r="J6116" s="27"/>
      <c r="K6116" s="14"/>
    </row>
    <row r="6117" spans="10:11" x14ac:dyDescent="0.25">
      <c r="J6117" s="27"/>
      <c r="K6117" s="14"/>
    </row>
    <row r="6118" spans="10:11" x14ac:dyDescent="0.25">
      <c r="J6118" s="27"/>
      <c r="K6118" s="14"/>
    </row>
    <row r="6119" spans="10:11" x14ac:dyDescent="0.25">
      <c r="J6119" s="27"/>
      <c r="K6119" s="14"/>
    </row>
    <row r="6120" spans="10:11" x14ac:dyDescent="0.25">
      <c r="J6120" s="27"/>
      <c r="K6120" s="14"/>
    </row>
    <row r="6121" spans="10:11" x14ac:dyDescent="0.25">
      <c r="J6121" s="27"/>
      <c r="K6121" s="14"/>
    </row>
    <row r="6122" spans="10:11" x14ac:dyDescent="0.25">
      <c r="J6122" s="27"/>
      <c r="K6122" s="14"/>
    </row>
    <row r="6123" spans="10:11" x14ac:dyDescent="0.25">
      <c r="J6123" s="27"/>
      <c r="K6123" s="14"/>
    </row>
    <row r="6124" spans="10:11" x14ac:dyDescent="0.25">
      <c r="J6124" s="27"/>
      <c r="K6124" s="14"/>
    </row>
    <row r="6125" spans="10:11" x14ac:dyDescent="0.25">
      <c r="J6125" s="27"/>
      <c r="K6125" s="14"/>
    </row>
    <row r="6126" spans="10:11" x14ac:dyDescent="0.25">
      <c r="J6126" s="27"/>
      <c r="K6126" s="14"/>
    </row>
    <row r="6127" spans="10:11" x14ac:dyDescent="0.25">
      <c r="J6127" s="27"/>
      <c r="K6127" s="14"/>
    </row>
    <row r="6128" spans="10:11" x14ac:dyDescent="0.25">
      <c r="J6128" s="27"/>
      <c r="K6128" s="14"/>
    </row>
    <row r="6129" spans="10:11" x14ac:dyDescent="0.25">
      <c r="J6129" s="27"/>
      <c r="K6129" s="14"/>
    </row>
    <row r="6130" spans="10:11" x14ac:dyDescent="0.25">
      <c r="J6130" s="27"/>
      <c r="K6130" s="14"/>
    </row>
    <row r="6131" spans="10:11" x14ac:dyDescent="0.25">
      <c r="J6131" s="27"/>
      <c r="K6131" s="14"/>
    </row>
    <row r="6132" spans="10:11" x14ac:dyDescent="0.25">
      <c r="J6132" s="27"/>
      <c r="K6132" s="14"/>
    </row>
    <row r="6133" spans="10:11" x14ac:dyDescent="0.25">
      <c r="J6133" s="27"/>
      <c r="K6133" s="14"/>
    </row>
    <row r="6134" spans="10:11" x14ac:dyDescent="0.25">
      <c r="J6134" s="27"/>
      <c r="K6134" s="14"/>
    </row>
    <row r="6135" spans="10:11" x14ac:dyDescent="0.25">
      <c r="J6135" s="27"/>
      <c r="K6135" s="14"/>
    </row>
    <row r="6136" spans="10:11" x14ac:dyDescent="0.25">
      <c r="J6136" s="27"/>
      <c r="K6136" s="14"/>
    </row>
    <row r="6137" spans="10:11" x14ac:dyDescent="0.25">
      <c r="J6137" s="27"/>
      <c r="K6137" s="14"/>
    </row>
    <row r="6138" spans="10:11" x14ac:dyDescent="0.25">
      <c r="J6138" s="27"/>
      <c r="K6138" s="14"/>
    </row>
    <row r="6139" spans="10:11" x14ac:dyDescent="0.25">
      <c r="J6139" s="27"/>
      <c r="K6139" s="14"/>
    </row>
    <row r="6140" spans="10:11" x14ac:dyDescent="0.25">
      <c r="J6140" s="27"/>
      <c r="K6140" s="14"/>
    </row>
    <row r="6141" spans="10:11" x14ac:dyDescent="0.25">
      <c r="J6141" s="27"/>
      <c r="K6141" s="14"/>
    </row>
    <row r="6142" spans="10:11" x14ac:dyDescent="0.25">
      <c r="J6142" s="27"/>
      <c r="K6142" s="14"/>
    </row>
    <row r="6143" spans="10:11" x14ac:dyDescent="0.25">
      <c r="J6143" s="27"/>
      <c r="K6143" s="14"/>
    </row>
    <row r="6144" spans="10:11" x14ac:dyDescent="0.25">
      <c r="J6144" s="27"/>
      <c r="K6144" s="14"/>
    </row>
    <row r="6145" spans="10:11" x14ac:dyDescent="0.25">
      <c r="J6145" s="27"/>
      <c r="K6145" s="14"/>
    </row>
    <row r="6146" spans="10:11" x14ac:dyDescent="0.25">
      <c r="J6146" s="27"/>
      <c r="K6146" s="14"/>
    </row>
    <row r="6147" spans="10:11" x14ac:dyDescent="0.25">
      <c r="J6147" s="27"/>
      <c r="K6147" s="14"/>
    </row>
    <row r="6148" spans="10:11" x14ac:dyDescent="0.25">
      <c r="J6148" s="27"/>
      <c r="K6148" s="14"/>
    </row>
    <row r="6149" spans="10:11" x14ac:dyDescent="0.25">
      <c r="J6149" s="27"/>
      <c r="K6149" s="14"/>
    </row>
    <row r="6150" spans="10:11" x14ac:dyDescent="0.25">
      <c r="J6150" s="27"/>
      <c r="K6150" s="14"/>
    </row>
    <row r="6151" spans="10:11" x14ac:dyDescent="0.25">
      <c r="J6151" s="27"/>
      <c r="K6151" s="14"/>
    </row>
    <row r="6152" spans="10:11" x14ac:dyDescent="0.25">
      <c r="J6152" s="27"/>
      <c r="K6152" s="14"/>
    </row>
    <row r="6153" spans="10:11" x14ac:dyDescent="0.25">
      <c r="J6153" s="27"/>
      <c r="K6153" s="14"/>
    </row>
    <row r="6154" spans="10:11" x14ac:dyDescent="0.25">
      <c r="J6154" s="27"/>
      <c r="K6154" s="14"/>
    </row>
    <row r="6155" spans="10:11" x14ac:dyDescent="0.25">
      <c r="J6155" s="27"/>
      <c r="K6155" s="14"/>
    </row>
    <row r="6156" spans="10:11" x14ac:dyDescent="0.25">
      <c r="J6156" s="27"/>
      <c r="K6156" s="14"/>
    </row>
    <row r="6157" spans="10:11" x14ac:dyDescent="0.25">
      <c r="J6157" s="27"/>
      <c r="K6157" s="14"/>
    </row>
    <row r="6158" spans="10:11" x14ac:dyDescent="0.25">
      <c r="J6158" s="27"/>
      <c r="K6158" s="14"/>
    </row>
    <row r="6159" spans="10:11" x14ac:dyDescent="0.25">
      <c r="J6159" s="27"/>
      <c r="K6159" s="14"/>
    </row>
    <row r="6160" spans="10:11" x14ac:dyDescent="0.25">
      <c r="J6160" s="27"/>
      <c r="K6160" s="14"/>
    </row>
    <row r="6161" spans="10:11" x14ac:dyDescent="0.25">
      <c r="J6161" s="27"/>
      <c r="K6161" s="14"/>
    </row>
    <row r="6162" spans="10:11" x14ac:dyDescent="0.25">
      <c r="J6162" s="27"/>
      <c r="K6162" s="14"/>
    </row>
    <row r="6163" spans="10:11" x14ac:dyDescent="0.25">
      <c r="J6163" s="27"/>
      <c r="K6163" s="14"/>
    </row>
    <row r="6164" spans="10:11" x14ac:dyDescent="0.25">
      <c r="J6164" s="27"/>
      <c r="K6164" s="14"/>
    </row>
    <row r="6165" spans="10:11" x14ac:dyDescent="0.25">
      <c r="J6165" s="27"/>
      <c r="K6165" s="14"/>
    </row>
    <row r="6166" spans="10:11" x14ac:dyDescent="0.25">
      <c r="J6166" s="27"/>
      <c r="K6166" s="14"/>
    </row>
    <row r="6167" spans="10:11" x14ac:dyDescent="0.25">
      <c r="J6167" s="27"/>
      <c r="K6167" s="14"/>
    </row>
    <row r="6168" spans="10:11" x14ac:dyDescent="0.25">
      <c r="J6168" s="27"/>
      <c r="K6168" s="14"/>
    </row>
    <row r="6169" spans="10:11" x14ac:dyDescent="0.25">
      <c r="J6169" s="27"/>
      <c r="K6169" s="14"/>
    </row>
    <row r="6170" spans="10:11" x14ac:dyDescent="0.25">
      <c r="J6170" s="27"/>
      <c r="K6170" s="14"/>
    </row>
    <row r="6171" spans="10:11" x14ac:dyDescent="0.25">
      <c r="J6171" s="27"/>
      <c r="K6171" s="14"/>
    </row>
    <row r="6172" spans="10:11" x14ac:dyDescent="0.25">
      <c r="J6172" s="27"/>
      <c r="K6172" s="14"/>
    </row>
    <row r="6173" spans="10:11" x14ac:dyDescent="0.25">
      <c r="J6173" s="27"/>
      <c r="K6173" s="14"/>
    </row>
    <row r="6174" spans="10:11" x14ac:dyDescent="0.25">
      <c r="J6174" s="27"/>
      <c r="K6174" s="14"/>
    </row>
    <row r="6175" spans="10:11" x14ac:dyDescent="0.25">
      <c r="J6175" s="27"/>
      <c r="K6175" s="14"/>
    </row>
    <row r="6176" spans="10:11" x14ac:dyDescent="0.25">
      <c r="J6176" s="27"/>
      <c r="K6176" s="14"/>
    </row>
    <row r="6177" spans="10:11" x14ac:dyDescent="0.25">
      <c r="J6177" s="27"/>
      <c r="K6177" s="14"/>
    </row>
    <row r="6178" spans="10:11" x14ac:dyDescent="0.25">
      <c r="J6178" s="27"/>
      <c r="K6178" s="14"/>
    </row>
    <row r="6179" spans="10:11" x14ac:dyDescent="0.25">
      <c r="J6179" s="27"/>
      <c r="K6179" s="14"/>
    </row>
    <row r="6180" spans="10:11" x14ac:dyDescent="0.25">
      <c r="J6180" s="27"/>
      <c r="K6180" s="14"/>
    </row>
    <row r="6181" spans="10:11" x14ac:dyDescent="0.25">
      <c r="J6181" s="27"/>
      <c r="K6181" s="14"/>
    </row>
    <row r="6182" spans="10:11" x14ac:dyDescent="0.25">
      <c r="J6182" s="27"/>
      <c r="K6182" s="14"/>
    </row>
    <row r="6183" spans="10:11" x14ac:dyDescent="0.25">
      <c r="J6183" s="27"/>
      <c r="K6183" s="14"/>
    </row>
    <row r="6184" spans="10:11" x14ac:dyDescent="0.25">
      <c r="J6184" s="27"/>
      <c r="K6184" s="14"/>
    </row>
    <row r="6185" spans="10:11" x14ac:dyDescent="0.25">
      <c r="J6185" s="27"/>
      <c r="K6185" s="14"/>
    </row>
    <row r="6186" spans="10:11" x14ac:dyDescent="0.25">
      <c r="J6186" s="27"/>
      <c r="K6186" s="14"/>
    </row>
    <row r="6187" spans="10:11" x14ac:dyDescent="0.25">
      <c r="J6187" s="27"/>
      <c r="K6187" s="14"/>
    </row>
    <row r="6188" spans="10:11" x14ac:dyDescent="0.25">
      <c r="J6188" s="27"/>
      <c r="K6188" s="14"/>
    </row>
    <row r="6189" spans="10:11" x14ac:dyDescent="0.25">
      <c r="J6189" s="27"/>
      <c r="K6189" s="14"/>
    </row>
    <row r="6190" spans="10:11" x14ac:dyDescent="0.25">
      <c r="J6190" s="27"/>
      <c r="K6190" s="14"/>
    </row>
    <row r="6191" spans="10:11" x14ac:dyDescent="0.25">
      <c r="J6191" s="27"/>
      <c r="K6191" s="14"/>
    </row>
    <row r="6192" spans="10:11" x14ac:dyDescent="0.25">
      <c r="J6192" s="27"/>
      <c r="K6192" s="14"/>
    </row>
    <row r="6193" spans="10:11" x14ac:dyDescent="0.25">
      <c r="J6193" s="27"/>
      <c r="K6193" s="14"/>
    </row>
    <row r="6194" spans="10:11" x14ac:dyDescent="0.25">
      <c r="J6194" s="27"/>
      <c r="K6194" s="14"/>
    </row>
    <row r="6195" spans="10:11" x14ac:dyDescent="0.25">
      <c r="J6195" s="27"/>
      <c r="K6195" s="14"/>
    </row>
    <row r="6196" spans="10:11" x14ac:dyDescent="0.25">
      <c r="J6196" s="27"/>
      <c r="K6196" s="14"/>
    </row>
    <row r="6197" spans="10:11" x14ac:dyDescent="0.25">
      <c r="J6197" s="27"/>
      <c r="K6197" s="14"/>
    </row>
    <row r="6198" spans="10:11" x14ac:dyDescent="0.25">
      <c r="J6198" s="27"/>
      <c r="K6198" s="14"/>
    </row>
    <row r="6199" spans="10:11" x14ac:dyDescent="0.25">
      <c r="J6199" s="27"/>
      <c r="K6199" s="14"/>
    </row>
    <row r="6200" spans="10:11" x14ac:dyDescent="0.25">
      <c r="J6200" s="27"/>
      <c r="K6200" s="14"/>
    </row>
    <row r="6201" spans="10:11" x14ac:dyDescent="0.25">
      <c r="J6201" s="27"/>
      <c r="K6201" s="14"/>
    </row>
    <row r="6202" spans="10:11" x14ac:dyDescent="0.25">
      <c r="J6202" s="27"/>
      <c r="K6202" s="14"/>
    </row>
    <row r="6203" spans="10:11" x14ac:dyDescent="0.25">
      <c r="J6203" s="27"/>
      <c r="K6203" s="14"/>
    </row>
    <row r="6204" spans="10:11" x14ac:dyDescent="0.25">
      <c r="J6204" s="27"/>
      <c r="K6204" s="14"/>
    </row>
    <row r="6205" spans="10:11" x14ac:dyDescent="0.25">
      <c r="J6205" s="27"/>
      <c r="K6205" s="14"/>
    </row>
    <row r="6206" spans="10:11" x14ac:dyDescent="0.25">
      <c r="J6206" s="27"/>
      <c r="K6206" s="14"/>
    </row>
    <row r="6207" spans="10:11" x14ac:dyDescent="0.25">
      <c r="J6207" s="27"/>
      <c r="K6207" s="14"/>
    </row>
    <row r="6208" spans="10:11" x14ac:dyDescent="0.25">
      <c r="J6208" s="27"/>
      <c r="K6208" s="14"/>
    </row>
    <row r="6209" spans="10:11" x14ac:dyDescent="0.25">
      <c r="J6209" s="27"/>
      <c r="K6209" s="14"/>
    </row>
    <row r="6210" spans="10:11" x14ac:dyDescent="0.25">
      <c r="J6210" s="27"/>
      <c r="K6210" s="14"/>
    </row>
    <row r="6211" spans="10:11" x14ac:dyDescent="0.25">
      <c r="J6211" s="27"/>
      <c r="K6211" s="14"/>
    </row>
    <row r="6212" spans="10:11" x14ac:dyDescent="0.25">
      <c r="J6212" s="27"/>
      <c r="K6212" s="14"/>
    </row>
    <row r="6213" spans="10:11" x14ac:dyDescent="0.25">
      <c r="J6213" s="27"/>
      <c r="K6213" s="14"/>
    </row>
    <row r="6214" spans="10:11" x14ac:dyDescent="0.25">
      <c r="J6214" s="27"/>
      <c r="K6214" s="14"/>
    </row>
    <row r="6215" spans="10:11" x14ac:dyDescent="0.25">
      <c r="J6215" s="27"/>
      <c r="K6215" s="14"/>
    </row>
    <row r="6216" spans="10:11" x14ac:dyDescent="0.25">
      <c r="J6216" s="27"/>
      <c r="K6216" s="14"/>
    </row>
    <row r="6217" spans="10:11" x14ac:dyDescent="0.25">
      <c r="J6217" s="27"/>
      <c r="K6217" s="14"/>
    </row>
    <row r="6218" spans="10:11" x14ac:dyDescent="0.25">
      <c r="J6218" s="27"/>
      <c r="K6218" s="14"/>
    </row>
    <row r="6219" spans="10:11" x14ac:dyDescent="0.25">
      <c r="J6219" s="27"/>
      <c r="K6219" s="14"/>
    </row>
    <row r="6220" spans="10:11" x14ac:dyDescent="0.25">
      <c r="J6220" s="27"/>
      <c r="K6220" s="14"/>
    </row>
    <row r="6221" spans="10:11" x14ac:dyDescent="0.25">
      <c r="J6221" s="27"/>
      <c r="K6221" s="14"/>
    </row>
    <row r="6222" spans="10:11" x14ac:dyDescent="0.25">
      <c r="J6222" s="27"/>
      <c r="K6222" s="14"/>
    </row>
    <row r="6223" spans="10:11" x14ac:dyDescent="0.25">
      <c r="J6223" s="27"/>
      <c r="K6223" s="14"/>
    </row>
    <row r="6224" spans="10:11" x14ac:dyDescent="0.25">
      <c r="J6224" s="27"/>
      <c r="K6224" s="14"/>
    </row>
    <row r="6225" spans="10:11" x14ac:dyDescent="0.25">
      <c r="J6225" s="27"/>
      <c r="K6225" s="14"/>
    </row>
    <row r="6226" spans="10:11" x14ac:dyDescent="0.25">
      <c r="J6226" s="27"/>
      <c r="K6226" s="14"/>
    </row>
    <row r="6227" spans="10:11" x14ac:dyDescent="0.25">
      <c r="J6227" s="27"/>
      <c r="K6227" s="14"/>
    </row>
    <row r="6228" spans="10:11" x14ac:dyDescent="0.25">
      <c r="J6228" s="27"/>
      <c r="K6228" s="14"/>
    </row>
    <row r="6229" spans="10:11" x14ac:dyDescent="0.25">
      <c r="J6229" s="27"/>
      <c r="K6229" s="14"/>
    </row>
    <row r="6230" spans="10:11" x14ac:dyDescent="0.25">
      <c r="J6230" s="27"/>
      <c r="K6230" s="14"/>
    </row>
    <row r="6231" spans="10:11" x14ac:dyDescent="0.25">
      <c r="J6231" s="27"/>
      <c r="K6231" s="14"/>
    </row>
    <row r="6232" spans="10:11" x14ac:dyDescent="0.25">
      <c r="J6232" s="27"/>
      <c r="K6232" s="14"/>
    </row>
    <row r="6233" spans="10:11" x14ac:dyDescent="0.25">
      <c r="J6233" s="27"/>
      <c r="K6233" s="14"/>
    </row>
    <row r="6234" spans="10:11" x14ac:dyDescent="0.25">
      <c r="J6234" s="27"/>
      <c r="K6234" s="14"/>
    </row>
    <row r="6235" spans="10:11" x14ac:dyDescent="0.25">
      <c r="J6235" s="27"/>
      <c r="K6235" s="14"/>
    </row>
    <row r="6236" spans="10:11" x14ac:dyDescent="0.25">
      <c r="J6236" s="27"/>
      <c r="K6236" s="14"/>
    </row>
    <row r="6237" spans="10:11" x14ac:dyDescent="0.25">
      <c r="J6237" s="27"/>
      <c r="K6237" s="14"/>
    </row>
    <row r="6238" spans="10:11" x14ac:dyDescent="0.25">
      <c r="J6238" s="27"/>
      <c r="K6238" s="14"/>
    </row>
    <row r="6239" spans="10:11" x14ac:dyDescent="0.25">
      <c r="J6239" s="27"/>
      <c r="K6239" s="14"/>
    </row>
    <row r="6240" spans="10:11" x14ac:dyDescent="0.25">
      <c r="J6240" s="27"/>
      <c r="K6240" s="14"/>
    </row>
    <row r="6241" spans="10:11" x14ac:dyDescent="0.25">
      <c r="J6241" s="27"/>
      <c r="K6241" s="14"/>
    </row>
    <row r="6242" spans="10:11" x14ac:dyDescent="0.25">
      <c r="J6242" s="27"/>
      <c r="K6242" s="14"/>
    </row>
    <row r="6243" spans="10:11" x14ac:dyDescent="0.25">
      <c r="J6243" s="27"/>
      <c r="K6243" s="14"/>
    </row>
    <row r="6244" spans="10:11" x14ac:dyDescent="0.25">
      <c r="J6244" s="27"/>
      <c r="K6244" s="14"/>
    </row>
    <row r="6245" spans="10:11" x14ac:dyDescent="0.25">
      <c r="J6245" s="27"/>
      <c r="K6245" s="14"/>
    </row>
    <row r="6246" spans="10:11" x14ac:dyDescent="0.25">
      <c r="J6246" s="27"/>
      <c r="K6246" s="14"/>
    </row>
    <row r="6247" spans="10:11" x14ac:dyDescent="0.25">
      <c r="J6247" s="27"/>
      <c r="K6247" s="14"/>
    </row>
    <row r="6248" spans="10:11" x14ac:dyDescent="0.25">
      <c r="J6248" s="27"/>
      <c r="K6248" s="14"/>
    </row>
    <row r="6249" spans="10:11" x14ac:dyDescent="0.25">
      <c r="J6249" s="27"/>
      <c r="K6249" s="14"/>
    </row>
    <row r="6250" spans="10:11" x14ac:dyDescent="0.25">
      <c r="J6250" s="27"/>
      <c r="K6250" s="14"/>
    </row>
    <row r="6251" spans="10:11" x14ac:dyDescent="0.25">
      <c r="J6251" s="27"/>
      <c r="K6251" s="14"/>
    </row>
    <row r="6252" spans="10:11" x14ac:dyDescent="0.25">
      <c r="J6252" s="27"/>
      <c r="K6252" s="14"/>
    </row>
    <row r="6253" spans="10:11" x14ac:dyDescent="0.25">
      <c r="J6253" s="27"/>
      <c r="K6253" s="14"/>
    </row>
    <row r="6254" spans="10:11" x14ac:dyDescent="0.25">
      <c r="J6254" s="27"/>
      <c r="K6254" s="14"/>
    </row>
    <row r="6255" spans="10:11" x14ac:dyDescent="0.25">
      <c r="J6255" s="27"/>
      <c r="K6255" s="14"/>
    </row>
    <row r="6256" spans="10:11" x14ac:dyDescent="0.25">
      <c r="J6256" s="27"/>
      <c r="K6256" s="14"/>
    </row>
    <row r="6257" spans="10:11" x14ac:dyDescent="0.25">
      <c r="J6257" s="27"/>
      <c r="K6257" s="14"/>
    </row>
    <row r="6258" spans="10:11" x14ac:dyDescent="0.25">
      <c r="J6258" s="27"/>
      <c r="K6258" s="14"/>
    </row>
    <row r="6259" spans="10:11" x14ac:dyDescent="0.25">
      <c r="J6259" s="27"/>
      <c r="K6259" s="14"/>
    </row>
    <row r="6260" spans="10:11" x14ac:dyDescent="0.25">
      <c r="J6260" s="27"/>
      <c r="K6260" s="14"/>
    </row>
    <row r="6261" spans="10:11" x14ac:dyDescent="0.25">
      <c r="J6261" s="27"/>
      <c r="K6261" s="14"/>
    </row>
    <row r="6262" spans="10:11" x14ac:dyDescent="0.25">
      <c r="J6262" s="27"/>
      <c r="K6262" s="14"/>
    </row>
    <row r="6263" spans="10:11" x14ac:dyDescent="0.25">
      <c r="J6263" s="27"/>
      <c r="K6263" s="14"/>
    </row>
    <row r="6264" spans="10:11" x14ac:dyDescent="0.25">
      <c r="J6264" s="27"/>
      <c r="K6264" s="14"/>
    </row>
    <row r="6265" spans="10:11" x14ac:dyDescent="0.25">
      <c r="J6265" s="27"/>
      <c r="K6265" s="14"/>
    </row>
    <row r="6266" spans="10:11" x14ac:dyDescent="0.25">
      <c r="J6266" s="27"/>
      <c r="K6266" s="14"/>
    </row>
    <row r="6267" spans="10:11" x14ac:dyDescent="0.25">
      <c r="J6267" s="27"/>
      <c r="K6267" s="14"/>
    </row>
    <row r="6268" spans="10:11" x14ac:dyDescent="0.25">
      <c r="J6268" s="27"/>
      <c r="K6268" s="14"/>
    </row>
    <row r="6269" spans="10:11" x14ac:dyDescent="0.25">
      <c r="J6269" s="27"/>
      <c r="K6269" s="14"/>
    </row>
    <row r="6270" spans="10:11" x14ac:dyDescent="0.25">
      <c r="J6270" s="27"/>
      <c r="K6270" s="14"/>
    </row>
    <row r="6271" spans="10:11" x14ac:dyDescent="0.25">
      <c r="J6271" s="27"/>
      <c r="K6271" s="14"/>
    </row>
    <row r="6272" spans="10:11" x14ac:dyDescent="0.25">
      <c r="J6272" s="27"/>
      <c r="K6272" s="14"/>
    </row>
    <row r="6273" spans="10:11" x14ac:dyDescent="0.25">
      <c r="J6273" s="27"/>
      <c r="K6273" s="14"/>
    </row>
    <row r="6274" spans="10:11" x14ac:dyDescent="0.25">
      <c r="J6274" s="27"/>
      <c r="K6274" s="14"/>
    </row>
    <row r="6275" spans="10:11" x14ac:dyDescent="0.25">
      <c r="J6275" s="27"/>
      <c r="K6275" s="14"/>
    </row>
    <row r="6276" spans="10:11" x14ac:dyDescent="0.25">
      <c r="J6276" s="27"/>
      <c r="K6276" s="14"/>
    </row>
    <row r="6277" spans="10:11" x14ac:dyDescent="0.25">
      <c r="J6277" s="27"/>
      <c r="K6277" s="14"/>
    </row>
    <row r="6278" spans="10:11" x14ac:dyDescent="0.25">
      <c r="J6278" s="27"/>
      <c r="K6278" s="14"/>
    </row>
    <row r="6279" spans="10:11" x14ac:dyDescent="0.25">
      <c r="J6279" s="27"/>
      <c r="K6279" s="14"/>
    </row>
    <row r="6280" spans="10:11" x14ac:dyDescent="0.25">
      <c r="J6280" s="27"/>
      <c r="K6280" s="14"/>
    </row>
    <row r="6281" spans="10:11" x14ac:dyDescent="0.25">
      <c r="J6281" s="27"/>
      <c r="K6281" s="14"/>
    </row>
    <row r="6282" spans="10:11" x14ac:dyDescent="0.25">
      <c r="J6282" s="27"/>
      <c r="K6282" s="14"/>
    </row>
    <row r="6283" spans="10:11" x14ac:dyDescent="0.25">
      <c r="J6283" s="27"/>
      <c r="K6283" s="14"/>
    </row>
    <row r="6284" spans="10:11" x14ac:dyDescent="0.25">
      <c r="J6284" s="27"/>
      <c r="K6284" s="14"/>
    </row>
    <row r="6285" spans="10:11" x14ac:dyDescent="0.25">
      <c r="J6285" s="27"/>
      <c r="K6285" s="14"/>
    </row>
    <row r="6286" spans="10:11" x14ac:dyDescent="0.25">
      <c r="J6286" s="27"/>
      <c r="K6286" s="14"/>
    </row>
    <row r="6287" spans="10:11" x14ac:dyDescent="0.25">
      <c r="J6287" s="27"/>
      <c r="K6287" s="14"/>
    </row>
    <row r="6288" spans="10:11" x14ac:dyDescent="0.25">
      <c r="J6288" s="27"/>
      <c r="K6288" s="14"/>
    </row>
    <row r="6289" spans="10:11" x14ac:dyDescent="0.25">
      <c r="J6289" s="27"/>
      <c r="K6289" s="14"/>
    </row>
    <row r="6290" spans="10:11" x14ac:dyDescent="0.25">
      <c r="J6290" s="27"/>
      <c r="K6290" s="14"/>
    </row>
    <row r="6291" spans="10:11" x14ac:dyDescent="0.25">
      <c r="J6291" s="27"/>
      <c r="K6291" s="14"/>
    </row>
    <row r="6292" spans="10:11" x14ac:dyDescent="0.25">
      <c r="J6292" s="27"/>
      <c r="K6292" s="14"/>
    </row>
    <row r="6293" spans="10:11" x14ac:dyDescent="0.25">
      <c r="J6293" s="27"/>
      <c r="K6293" s="14"/>
    </row>
    <row r="6294" spans="10:11" x14ac:dyDescent="0.25">
      <c r="J6294" s="27"/>
      <c r="K6294" s="14"/>
    </row>
    <row r="6295" spans="10:11" x14ac:dyDescent="0.25">
      <c r="J6295" s="27"/>
      <c r="K6295" s="14"/>
    </row>
    <row r="6296" spans="10:11" x14ac:dyDescent="0.25">
      <c r="J6296" s="27"/>
      <c r="K6296" s="14"/>
    </row>
    <row r="6297" spans="10:11" x14ac:dyDescent="0.25">
      <c r="J6297" s="27"/>
      <c r="K6297" s="14"/>
    </row>
    <row r="6298" spans="10:11" x14ac:dyDescent="0.25">
      <c r="J6298" s="27"/>
      <c r="K6298" s="14"/>
    </row>
    <row r="6299" spans="10:11" x14ac:dyDescent="0.25">
      <c r="J6299" s="27"/>
      <c r="K6299" s="14"/>
    </row>
    <row r="6300" spans="10:11" x14ac:dyDescent="0.25">
      <c r="J6300" s="27"/>
      <c r="K6300" s="14"/>
    </row>
    <row r="6301" spans="10:11" x14ac:dyDescent="0.25">
      <c r="J6301" s="27"/>
      <c r="K6301" s="14"/>
    </row>
    <row r="6302" spans="10:11" x14ac:dyDescent="0.25">
      <c r="J6302" s="27"/>
      <c r="K6302" s="14"/>
    </row>
    <row r="6303" spans="10:11" x14ac:dyDescent="0.25">
      <c r="J6303" s="27"/>
      <c r="K6303" s="14"/>
    </row>
    <row r="6304" spans="10:11" x14ac:dyDescent="0.25">
      <c r="J6304" s="27"/>
      <c r="K6304" s="14"/>
    </row>
    <row r="6305" spans="10:11" x14ac:dyDescent="0.25">
      <c r="J6305" s="27"/>
      <c r="K6305" s="14"/>
    </row>
    <row r="6306" spans="10:11" x14ac:dyDescent="0.25">
      <c r="J6306" s="27"/>
      <c r="K6306" s="14"/>
    </row>
    <row r="6307" spans="10:11" x14ac:dyDescent="0.25">
      <c r="J6307" s="27"/>
      <c r="K6307" s="14"/>
    </row>
    <row r="6308" spans="10:11" x14ac:dyDescent="0.25">
      <c r="J6308" s="27"/>
      <c r="K6308" s="14"/>
    </row>
    <row r="6309" spans="10:11" x14ac:dyDescent="0.25">
      <c r="J6309" s="27"/>
      <c r="K6309" s="14"/>
    </row>
    <row r="6310" spans="10:11" x14ac:dyDescent="0.25">
      <c r="J6310" s="27"/>
      <c r="K6310" s="14"/>
    </row>
    <row r="6311" spans="10:11" x14ac:dyDescent="0.25">
      <c r="J6311" s="27"/>
      <c r="K6311" s="14"/>
    </row>
    <row r="6312" spans="10:11" x14ac:dyDescent="0.25">
      <c r="J6312" s="27"/>
      <c r="K6312" s="14"/>
    </row>
    <row r="6313" spans="10:11" x14ac:dyDescent="0.25">
      <c r="J6313" s="27"/>
      <c r="K6313" s="14"/>
    </row>
    <row r="6314" spans="10:11" x14ac:dyDescent="0.25">
      <c r="J6314" s="27"/>
      <c r="K6314" s="14"/>
    </row>
    <row r="6315" spans="10:11" x14ac:dyDescent="0.25">
      <c r="J6315" s="27"/>
      <c r="K6315" s="14"/>
    </row>
    <row r="6316" spans="10:11" x14ac:dyDescent="0.25">
      <c r="J6316" s="27"/>
      <c r="K6316" s="14"/>
    </row>
    <row r="6317" spans="10:11" x14ac:dyDescent="0.25">
      <c r="J6317" s="27"/>
      <c r="K6317" s="14"/>
    </row>
    <row r="6318" spans="10:11" x14ac:dyDescent="0.25">
      <c r="J6318" s="27"/>
      <c r="K6318" s="14"/>
    </row>
    <row r="6319" spans="10:11" x14ac:dyDescent="0.25">
      <c r="J6319" s="27"/>
      <c r="K6319" s="14"/>
    </row>
    <row r="6320" spans="10:11" x14ac:dyDescent="0.25">
      <c r="J6320" s="27"/>
      <c r="K6320" s="14"/>
    </row>
    <row r="6321" spans="10:11" x14ac:dyDescent="0.25">
      <c r="J6321" s="27"/>
      <c r="K6321" s="14"/>
    </row>
    <row r="6322" spans="10:11" x14ac:dyDescent="0.25">
      <c r="J6322" s="27"/>
      <c r="K6322" s="14"/>
    </row>
    <row r="6323" spans="10:11" x14ac:dyDescent="0.25">
      <c r="J6323" s="27"/>
      <c r="K6323" s="14"/>
    </row>
    <row r="6324" spans="10:11" x14ac:dyDescent="0.25">
      <c r="J6324" s="27"/>
      <c r="K6324" s="14"/>
    </row>
    <row r="6325" spans="10:11" x14ac:dyDescent="0.25">
      <c r="J6325" s="27"/>
      <c r="K6325" s="14"/>
    </row>
    <row r="6326" spans="10:11" x14ac:dyDescent="0.25">
      <c r="J6326" s="27"/>
      <c r="K6326" s="14"/>
    </row>
    <row r="6327" spans="10:11" x14ac:dyDescent="0.25">
      <c r="J6327" s="27"/>
      <c r="K6327" s="14"/>
    </row>
    <row r="6328" spans="10:11" x14ac:dyDescent="0.25">
      <c r="J6328" s="27"/>
      <c r="K6328" s="14"/>
    </row>
    <row r="6329" spans="10:11" x14ac:dyDescent="0.25">
      <c r="J6329" s="27"/>
      <c r="K6329" s="14"/>
    </row>
    <row r="6330" spans="10:11" x14ac:dyDescent="0.25">
      <c r="J6330" s="27"/>
      <c r="K6330" s="14"/>
    </row>
    <row r="6331" spans="10:11" x14ac:dyDescent="0.25">
      <c r="J6331" s="27"/>
      <c r="K6331" s="14"/>
    </row>
    <row r="6332" spans="10:11" x14ac:dyDescent="0.25">
      <c r="J6332" s="27"/>
      <c r="K6332" s="14"/>
    </row>
    <row r="6333" spans="10:11" x14ac:dyDescent="0.25">
      <c r="J6333" s="27"/>
      <c r="K6333" s="14"/>
    </row>
    <row r="6334" spans="10:11" x14ac:dyDescent="0.25">
      <c r="J6334" s="27"/>
      <c r="K6334" s="14"/>
    </row>
    <row r="6335" spans="10:11" x14ac:dyDescent="0.25">
      <c r="J6335" s="27"/>
      <c r="K6335" s="14"/>
    </row>
    <row r="6336" spans="10:11" x14ac:dyDescent="0.25">
      <c r="J6336" s="27"/>
      <c r="K6336" s="14"/>
    </row>
    <row r="6337" spans="10:11" x14ac:dyDescent="0.25">
      <c r="J6337" s="27"/>
      <c r="K6337" s="14"/>
    </row>
    <row r="6338" spans="10:11" x14ac:dyDescent="0.25">
      <c r="J6338" s="27"/>
      <c r="K6338" s="14"/>
    </row>
    <row r="6339" spans="10:11" x14ac:dyDescent="0.25">
      <c r="J6339" s="27"/>
      <c r="K6339" s="14"/>
    </row>
    <row r="6340" spans="10:11" x14ac:dyDescent="0.25">
      <c r="J6340" s="27"/>
      <c r="K6340" s="14"/>
    </row>
    <row r="6341" spans="10:11" x14ac:dyDescent="0.25">
      <c r="J6341" s="27"/>
      <c r="K6341" s="14"/>
    </row>
    <row r="6342" spans="10:11" x14ac:dyDescent="0.25">
      <c r="J6342" s="27"/>
      <c r="K6342" s="14"/>
    </row>
    <row r="6343" spans="10:11" x14ac:dyDescent="0.25">
      <c r="J6343" s="27"/>
      <c r="K6343" s="14"/>
    </row>
    <row r="6344" spans="10:11" x14ac:dyDescent="0.25">
      <c r="J6344" s="27"/>
      <c r="K6344" s="14"/>
    </row>
    <row r="6345" spans="10:11" x14ac:dyDescent="0.25">
      <c r="J6345" s="27"/>
      <c r="K6345" s="14"/>
    </row>
    <row r="6346" spans="10:11" x14ac:dyDescent="0.25">
      <c r="J6346" s="27"/>
      <c r="K6346" s="14"/>
    </row>
    <row r="6347" spans="10:11" x14ac:dyDescent="0.25">
      <c r="J6347" s="27"/>
      <c r="K6347" s="14"/>
    </row>
    <row r="6348" spans="10:11" x14ac:dyDescent="0.25">
      <c r="J6348" s="27"/>
      <c r="K6348" s="14"/>
    </row>
    <row r="6349" spans="10:11" x14ac:dyDescent="0.25">
      <c r="J6349" s="27"/>
      <c r="K6349" s="14"/>
    </row>
    <row r="6350" spans="10:11" x14ac:dyDescent="0.25">
      <c r="J6350" s="27"/>
      <c r="K6350" s="14"/>
    </row>
    <row r="6351" spans="10:11" x14ac:dyDescent="0.25">
      <c r="J6351" s="27"/>
      <c r="K6351" s="14"/>
    </row>
    <row r="6352" spans="10:11" x14ac:dyDescent="0.25">
      <c r="J6352" s="27"/>
      <c r="K6352" s="14"/>
    </row>
    <row r="6353" spans="10:11" x14ac:dyDescent="0.25">
      <c r="J6353" s="27"/>
      <c r="K6353" s="14"/>
    </row>
    <row r="6354" spans="10:11" x14ac:dyDescent="0.25">
      <c r="J6354" s="27"/>
      <c r="K6354" s="14"/>
    </row>
    <row r="6355" spans="10:11" x14ac:dyDescent="0.25">
      <c r="J6355" s="27"/>
      <c r="K6355" s="14"/>
    </row>
    <row r="6356" spans="10:11" x14ac:dyDescent="0.25">
      <c r="J6356" s="27"/>
      <c r="K6356" s="14"/>
    </row>
    <row r="6357" spans="10:11" x14ac:dyDescent="0.25">
      <c r="J6357" s="27"/>
      <c r="K6357" s="14"/>
    </row>
    <row r="6358" spans="10:11" x14ac:dyDescent="0.25">
      <c r="J6358" s="27"/>
      <c r="K6358" s="14"/>
    </row>
    <row r="6359" spans="10:11" x14ac:dyDescent="0.25">
      <c r="J6359" s="27"/>
      <c r="K6359" s="14"/>
    </row>
    <row r="6360" spans="10:11" x14ac:dyDescent="0.25">
      <c r="J6360" s="27"/>
      <c r="K6360" s="14"/>
    </row>
    <row r="6361" spans="10:11" x14ac:dyDescent="0.25">
      <c r="J6361" s="27"/>
      <c r="K6361" s="14"/>
    </row>
    <row r="6362" spans="10:11" x14ac:dyDescent="0.25">
      <c r="J6362" s="27"/>
      <c r="K6362" s="14"/>
    </row>
    <row r="6363" spans="10:11" x14ac:dyDescent="0.25">
      <c r="J6363" s="27"/>
      <c r="K6363" s="14"/>
    </row>
    <row r="6364" spans="10:11" x14ac:dyDescent="0.25">
      <c r="J6364" s="27"/>
      <c r="K6364" s="14"/>
    </row>
    <row r="6365" spans="10:11" x14ac:dyDescent="0.25">
      <c r="J6365" s="27"/>
      <c r="K6365" s="14"/>
    </row>
    <row r="6366" spans="10:11" x14ac:dyDescent="0.25">
      <c r="J6366" s="27"/>
      <c r="K6366" s="14"/>
    </row>
    <row r="6367" spans="10:11" x14ac:dyDescent="0.25">
      <c r="J6367" s="27"/>
      <c r="K6367" s="14"/>
    </row>
    <row r="6368" spans="10:11" x14ac:dyDescent="0.25">
      <c r="J6368" s="27"/>
      <c r="K6368" s="14"/>
    </row>
    <row r="6369" spans="10:11" x14ac:dyDescent="0.25">
      <c r="J6369" s="27"/>
      <c r="K6369" s="14"/>
    </row>
    <row r="6370" spans="10:11" x14ac:dyDescent="0.25">
      <c r="J6370" s="27"/>
      <c r="K6370" s="14"/>
    </row>
    <row r="6371" spans="10:11" x14ac:dyDescent="0.25">
      <c r="J6371" s="27"/>
      <c r="K6371" s="14"/>
    </row>
    <row r="6372" spans="10:11" x14ac:dyDescent="0.25">
      <c r="J6372" s="27"/>
      <c r="K6372" s="14"/>
    </row>
    <row r="6373" spans="10:11" x14ac:dyDescent="0.25">
      <c r="J6373" s="27"/>
      <c r="K6373" s="14"/>
    </row>
    <row r="6374" spans="10:11" x14ac:dyDescent="0.25">
      <c r="J6374" s="27"/>
      <c r="K6374" s="14"/>
    </row>
    <row r="6375" spans="10:11" x14ac:dyDescent="0.25">
      <c r="J6375" s="27"/>
      <c r="K6375" s="14"/>
    </row>
    <row r="6376" spans="10:11" x14ac:dyDescent="0.25">
      <c r="J6376" s="27"/>
      <c r="K6376" s="14"/>
    </row>
    <row r="6377" spans="10:11" x14ac:dyDescent="0.25">
      <c r="J6377" s="27"/>
      <c r="K6377" s="14"/>
    </row>
    <row r="6378" spans="10:11" x14ac:dyDescent="0.25">
      <c r="J6378" s="27"/>
      <c r="K6378" s="14"/>
    </row>
    <row r="6379" spans="10:11" x14ac:dyDescent="0.25">
      <c r="J6379" s="27"/>
      <c r="K6379" s="14"/>
    </row>
    <row r="6380" spans="10:11" x14ac:dyDescent="0.25">
      <c r="J6380" s="27"/>
      <c r="K6380" s="14"/>
    </row>
    <row r="6381" spans="10:11" x14ac:dyDescent="0.25">
      <c r="J6381" s="27"/>
      <c r="K6381" s="14"/>
    </row>
    <row r="6382" spans="10:11" x14ac:dyDescent="0.25">
      <c r="J6382" s="27"/>
      <c r="K6382" s="14"/>
    </row>
    <row r="6383" spans="10:11" x14ac:dyDescent="0.25">
      <c r="J6383" s="27"/>
      <c r="K6383" s="14"/>
    </row>
    <row r="6384" spans="10:11" x14ac:dyDescent="0.25">
      <c r="J6384" s="27"/>
      <c r="K6384" s="14"/>
    </row>
    <row r="6385" spans="10:11" x14ac:dyDescent="0.25">
      <c r="J6385" s="27"/>
      <c r="K6385" s="14"/>
    </row>
    <row r="6386" spans="10:11" x14ac:dyDescent="0.25">
      <c r="J6386" s="27"/>
      <c r="K6386" s="14"/>
    </row>
    <row r="6387" spans="10:11" x14ac:dyDescent="0.25">
      <c r="J6387" s="27"/>
      <c r="K6387" s="14"/>
    </row>
    <row r="6388" spans="10:11" x14ac:dyDescent="0.25">
      <c r="J6388" s="27"/>
      <c r="K6388" s="14"/>
    </row>
    <row r="6389" spans="10:11" x14ac:dyDescent="0.25">
      <c r="J6389" s="27"/>
      <c r="K6389" s="14"/>
    </row>
    <row r="6390" spans="10:11" x14ac:dyDescent="0.25">
      <c r="J6390" s="27"/>
      <c r="K6390" s="14"/>
    </row>
    <row r="6391" spans="10:11" x14ac:dyDescent="0.25">
      <c r="J6391" s="27"/>
      <c r="K6391" s="14"/>
    </row>
    <row r="6392" spans="10:11" x14ac:dyDescent="0.25">
      <c r="J6392" s="27"/>
      <c r="K6392" s="14"/>
    </row>
    <row r="6393" spans="10:11" x14ac:dyDescent="0.25">
      <c r="J6393" s="27"/>
      <c r="K6393" s="14"/>
    </row>
    <row r="6394" spans="10:11" x14ac:dyDescent="0.25">
      <c r="J6394" s="27"/>
      <c r="K6394" s="14"/>
    </row>
    <row r="6395" spans="10:11" x14ac:dyDescent="0.25">
      <c r="J6395" s="27"/>
      <c r="K6395" s="14"/>
    </row>
    <row r="6396" spans="10:11" x14ac:dyDescent="0.25">
      <c r="J6396" s="27"/>
      <c r="K6396" s="14"/>
    </row>
    <row r="6397" spans="10:11" x14ac:dyDescent="0.25">
      <c r="J6397" s="27"/>
      <c r="K6397" s="14"/>
    </row>
    <row r="6398" spans="10:11" x14ac:dyDescent="0.25">
      <c r="J6398" s="27"/>
      <c r="K6398" s="14"/>
    </row>
    <row r="6399" spans="10:11" x14ac:dyDescent="0.25">
      <c r="J6399" s="27"/>
      <c r="K6399" s="14"/>
    </row>
    <row r="6400" spans="10:11" x14ac:dyDescent="0.25">
      <c r="J6400" s="27"/>
      <c r="K6400" s="14"/>
    </row>
    <row r="6401" spans="10:11" x14ac:dyDescent="0.25">
      <c r="J6401" s="27"/>
      <c r="K6401" s="14"/>
    </row>
    <row r="6402" spans="10:11" x14ac:dyDescent="0.25">
      <c r="J6402" s="27"/>
      <c r="K6402" s="14"/>
    </row>
    <row r="6403" spans="10:11" x14ac:dyDescent="0.25">
      <c r="J6403" s="27"/>
      <c r="K6403" s="14"/>
    </row>
    <row r="6404" spans="10:11" x14ac:dyDescent="0.25">
      <c r="J6404" s="27"/>
      <c r="K6404" s="14"/>
    </row>
    <row r="6405" spans="10:11" x14ac:dyDescent="0.25">
      <c r="J6405" s="27"/>
      <c r="K6405" s="14"/>
    </row>
    <row r="6406" spans="10:11" x14ac:dyDescent="0.25">
      <c r="J6406" s="27"/>
      <c r="K6406" s="14"/>
    </row>
    <row r="6407" spans="10:11" x14ac:dyDescent="0.25">
      <c r="J6407" s="27"/>
      <c r="K6407" s="14"/>
    </row>
    <row r="6408" spans="10:11" x14ac:dyDescent="0.25">
      <c r="J6408" s="27"/>
      <c r="K6408" s="14"/>
    </row>
    <row r="6409" spans="10:11" x14ac:dyDescent="0.25">
      <c r="J6409" s="27"/>
      <c r="K6409" s="14"/>
    </row>
    <row r="6410" spans="10:11" x14ac:dyDescent="0.25">
      <c r="J6410" s="27"/>
      <c r="K6410" s="14"/>
    </row>
    <row r="6411" spans="10:11" x14ac:dyDescent="0.25">
      <c r="J6411" s="27"/>
      <c r="K6411" s="14"/>
    </row>
    <row r="6412" spans="10:11" x14ac:dyDescent="0.25">
      <c r="J6412" s="27"/>
      <c r="K6412" s="14"/>
    </row>
    <row r="6413" spans="10:11" x14ac:dyDescent="0.25">
      <c r="J6413" s="27"/>
      <c r="K6413" s="14"/>
    </row>
    <row r="6414" spans="10:11" x14ac:dyDescent="0.25">
      <c r="J6414" s="27"/>
      <c r="K6414" s="14"/>
    </row>
    <row r="6415" spans="10:11" x14ac:dyDescent="0.25">
      <c r="J6415" s="27"/>
      <c r="K6415" s="14"/>
    </row>
    <row r="6416" spans="10:11" x14ac:dyDescent="0.25">
      <c r="J6416" s="27"/>
      <c r="K6416" s="14"/>
    </row>
    <row r="6417" spans="10:11" x14ac:dyDescent="0.25">
      <c r="J6417" s="27"/>
      <c r="K6417" s="14"/>
    </row>
    <row r="6418" spans="10:11" x14ac:dyDescent="0.25">
      <c r="J6418" s="27"/>
      <c r="K6418" s="14"/>
    </row>
    <row r="6419" spans="10:11" x14ac:dyDescent="0.25">
      <c r="J6419" s="27"/>
      <c r="K6419" s="14"/>
    </row>
    <row r="6420" spans="10:11" x14ac:dyDescent="0.25">
      <c r="J6420" s="27"/>
      <c r="K6420" s="14"/>
    </row>
    <row r="6421" spans="10:11" x14ac:dyDescent="0.25">
      <c r="J6421" s="27"/>
      <c r="K6421" s="14"/>
    </row>
    <row r="6422" spans="10:11" x14ac:dyDescent="0.25">
      <c r="J6422" s="27"/>
      <c r="K6422" s="14"/>
    </row>
    <row r="6423" spans="10:11" x14ac:dyDescent="0.25">
      <c r="J6423" s="27"/>
      <c r="K6423" s="14"/>
    </row>
    <row r="6424" spans="10:11" x14ac:dyDescent="0.25">
      <c r="J6424" s="27"/>
      <c r="K6424" s="14"/>
    </row>
    <row r="6425" spans="10:11" x14ac:dyDescent="0.25">
      <c r="J6425" s="27"/>
      <c r="K6425" s="14"/>
    </row>
    <row r="6426" spans="10:11" x14ac:dyDescent="0.25">
      <c r="J6426" s="27"/>
      <c r="K6426" s="14"/>
    </row>
    <row r="6427" spans="10:11" x14ac:dyDescent="0.25">
      <c r="J6427" s="27"/>
      <c r="K6427" s="14"/>
    </row>
    <row r="6428" spans="10:11" x14ac:dyDescent="0.25">
      <c r="J6428" s="27"/>
      <c r="K6428" s="14"/>
    </row>
    <row r="6429" spans="10:11" x14ac:dyDescent="0.25">
      <c r="J6429" s="27"/>
      <c r="K6429" s="14"/>
    </row>
    <row r="6430" spans="10:11" x14ac:dyDescent="0.25">
      <c r="J6430" s="27"/>
      <c r="K6430" s="14"/>
    </row>
    <row r="6431" spans="10:11" x14ac:dyDescent="0.25">
      <c r="J6431" s="27"/>
      <c r="K6431" s="14"/>
    </row>
    <row r="6432" spans="10:11" x14ac:dyDescent="0.25">
      <c r="J6432" s="27"/>
      <c r="K6432" s="14"/>
    </row>
    <row r="6433" spans="10:11" x14ac:dyDescent="0.25">
      <c r="J6433" s="27"/>
      <c r="K6433" s="14"/>
    </row>
    <row r="6434" spans="10:11" x14ac:dyDescent="0.25">
      <c r="J6434" s="27"/>
      <c r="K6434" s="14"/>
    </row>
    <row r="6435" spans="10:11" x14ac:dyDescent="0.25">
      <c r="J6435" s="27"/>
      <c r="K6435" s="14"/>
    </row>
    <row r="6436" spans="10:11" x14ac:dyDescent="0.25">
      <c r="J6436" s="27"/>
      <c r="K6436" s="14"/>
    </row>
    <row r="6437" spans="10:11" x14ac:dyDescent="0.25">
      <c r="J6437" s="27"/>
      <c r="K6437" s="14"/>
    </row>
    <row r="6438" spans="10:11" x14ac:dyDescent="0.25">
      <c r="J6438" s="27"/>
      <c r="K6438" s="14"/>
    </row>
    <row r="6439" spans="10:11" x14ac:dyDescent="0.25">
      <c r="J6439" s="27"/>
      <c r="K6439" s="14"/>
    </row>
    <row r="6440" spans="10:11" x14ac:dyDescent="0.25">
      <c r="J6440" s="27"/>
      <c r="K6440" s="14"/>
    </row>
    <row r="6441" spans="10:11" x14ac:dyDescent="0.25">
      <c r="J6441" s="27"/>
      <c r="K6441" s="14"/>
    </row>
    <row r="6442" spans="10:11" x14ac:dyDescent="0.25">
      <c r="J6442" s="27"/>
      <c r="K6442" s="14"/>
    </row>
    <row r="6443" spans="10:11" x14ac:dyDescent="0.25">
      <c r="J6443" s="27"/>
      <c r="K6443" s="14"/>
    </row>
    <row r="6444" spans="10:11" x14ac:dyDescent="0.25">
      <c r="J6444" s="27"/>
      <c r="K6444" s="14"/>
    </row>
    <row r="6445" spans="10:11" x14ac:dyDescent="0.25">
      <c r="J6445" s="27"/>
      <c r="K6445" s="14"/>
    </row>
    <row r="6446" spans="10:11" x14ac:dyDescent="0.25">
      <c r="J6446" s="27"/>
      <c r="K6446" s="14"/>
    </row>
    <row r="6447" spans="10:11" x14ac:dyDescent="0.25">
      <c r="J6447" s="27"/>
      <c r="K6447" s="14"/>
    </row>
    <row r="6448" spans="10:11" x14ac:dyDescent="0.25">
      <c r="J6448" s="27"/>
      <c r="K6448" s="14"/>
    </row>
    <row r="6449" spans="10:11" x14ac:dyDescent="0.25">
      <c r="J6449" s="27"/>
      <c r="K6449" s="14"/>
    </row>
    <row r="6450" spans="10:11" x14ac:dyDescent="0.25">
      <c r="J6450" s="27"/>
      <c r="K6450" s="14"/>
    </row>
    <row r="6451" spans="10:11" x14ac:dyDescent="0.25">
      <c r="J6451" s="27"/>
      <c r="K6451" s="14"/>
    </row>
    <row r="6452" spans="10:11" x14ac:dyDescent="0.25">
      <c r="J6452" s="27"/>
      <c r="K6452" s="14"/>
    </row>
    <row r="6453" spans="10:11" x14ac:dyDescent="0.25">
      <c r="J6453" s="27"/>
      <c r="K6453" s="14"/>
    </row>
    <row r="6454" spans="10:11" x14ac:dyDescent="0.25">
      <c r="J6454" s="27"/>
      <c r="K6454" s="14"/>
    </row>
    <row r="6455" spans="10:11" x14ac:dyDescent="0.25">
      <c r="J6455" s="27"/>
      <c r="K6455" s="14"/>
    </row>
    <row r="6456" spans="10:11" x14ac:dyDescent="0.25">
      <c r="J6456" s="27"/>
      <c r="K6456" s="14"/>
    </row>
    <row r="6457" spans="10:11" x14ac:dyDescent="0.25">
      <c r="J6457" s="27"/>
      <c r="K6457" s="14"/>
    </row>
    <row r="6458" spans="10:11" x14ac:dyDescent="0.25">
      <c r="J6458" s="27"/>
      <c r="K6458" s="14"/>
    </row>
    <row r="6459" spans="10:11" x14ac:dyDescent="0.25">
      <c r="J6459" s="27"/>
      <c r="K6459" s="14"/>
    </row>
    <row r="6460" spans="10:11" x14ac:dyDescent="0.25">
      <c r="J6460" s="27"/>
      <c r="K6460" s="14"/>
    </row>
    <row r="6461" spans="10:11" x14ac:dyDescent="0.25">
      <c r="J6461" s="27"/>
      <c r="K6461" s="14"/>
    </row>
    <row r="6462" spans="10:11" x14ac:dyDescent="0.25">
      <c r="J6462" s="27"/>
      <c r="K6462" s="14"/>
    </row>
    <row r="6463" spans="10:11" x14ac:dyDescent="0.25">
      <c r="J6463" s="27"/>
      <c r="K6463" s="14"/>
    </row>
    <row r="6464" spans="10:11" x14ac:dyDescent="0.25">
      <c r="J6464" s="27"/>
      <c r="K6464" s="14"/>
    </row>
    <row r="6465" spans="10:11" x14ac:dyDescent="0.25">
      <c r="J6465" s="27"/>
      <c r="K6465" s="14"/>
    </row>
    <row r="6466" spans="10:11" x14ac:dyDescent="0.25">
      <c r="J6466" s="27"/>
      <c r="K6466" s="14"/>
    </row>
    <row r="6467" spans="10:11" x14ac:dyDescent="0.25">
      <c r="J6467" s="27"/>
      <c r="K6467" s="14"/>
    </row>
    <row r="6468" spans="10:11" x14ac:dyDescent="0.25">
      <c r="J6468" s="27"/>
      <c r="K6468" s="14"/>
    </row>
    <row r="6469" spans="10:11" x14ac:dyDescent="0.25">
      <c r="J6469" s="27"/>
      <c r="K6469" s="14"/>
    </row>
    <row r="6470" spans="10:11" x14ac:dyDescent="0.25">
      <c r="J6470" s="27"/>
      <c r="K6470" s="14"/>
    </row>
    <row r="6471" spans="10:11" x14ac:dyDescent="0.25">
      <c r="J6471" s="27"/>
      <c r="K6471" s="14"/>
    </row>
    <row r="6472" spans="10:11" x14ac:dyDescent="0.25">
      <c r="J6472" s="27"/>
      <c r="K6472" s="14"/>
    </row>
    <row r="6473" spans="10:11" x14ac:dyDescent="0.25">
      <c r="J6473" s="27"/>
      <c r="K6473" s="14"/>
    </row>
    <row r="6474" spans="10:11" x14ac:dyDescent="0.25">
      <c r="J6474" s="27"/>
      <c r="K6474" s="14"/>
    </row>
    <row r="6475" spans="10:11" x14ac:dyDescent="0.25">
      <c r="J6475" s="27"/>
      <c r="K6475" s="14"/>
    </row>
    <row r="6476" spans="10:11" x14ac:dyDescent="0.25">
      <c r="J6476" s="27"/>
      <c r="K6476" s="14"/>
    </row>
    <row r="6477" spans="10:11" x14ac:dyDescent="0.25">
      <c r="J6477" s="27"/>
      <c r="K6477" s="14"/>
    </row>
    <row r="6478" spans="10:11" x14ac:dyDescent="0.25">
      <c r="J6478" s="27"/>
      <c r="K6478" s="14"/>
    </row>
    <row r="6479" spans="10:11" x14ac:dyDescent="0.25">
      <c r="J6479" s="27"/>
      <c r="K6479" s="14"/>
    </row>
    <row r="6480" spans="10:11" x14ac:dyDescent="0.25">
      <c r="J6480" s="27"/>
      <c r="K6480" s="14"/>
    </row>
    <row r="6481" spans="10:11" x14ac:dyDescent="0.25">
      <c r="J6481" s="27"/>
      <c r="K6481" s="14"/>
    </row>
    <row r="6482" spans="10:11" x14ac:dyDescent="0.25">
      <c r="J6482" s="27"/>
      <c r="K6482" s="14"/>
    </row>
    <row r="6483" spans="10:11" x14ac:dyDescent="0.25">
      <c r="J6483" s="27"/>
      <c r="K6483" s="14"/>
    </row>
    <row r="6484" spans="10:11" x14ac:dyDescent="0.25">
      <c r="J6484" s="27"/>
      <c r="K6484" s="14"/>
    </row>
    <row r="6485" spans="10:11" x14ac:dyDescent="0.25">
      <c r="J6485" s="27"/>
      <c r="K6485" s="14"/>
    </row>
    <row r="6486" spans="10:11" x14ac:dyDescent="0.25">
      <c r="J6486" s="27"/>
      <c r="K6486" s="14"/>
    </row>
    <row r="6487" spans="10:11" x14ac:dyDescent="0.25">
      <c r="J6487" s="27"/>
      <c r="K6487" s="14"/>
    </row>
    <row r="6488" spans="10:11" x14ac:dyDescent="0.25">
      <c r="J6488" s="27"/>
      <c r="K6488" s="14"/>
    </row>
    <row r="6489" spans="10:11" x14ac:dyDescent="0.25">
      <c r="J6489" s="27"/>
      <c r="K6489" s="14"/>
    </row>
    <row r="6490" spans="10:11" x14ac:dyDescent="0.25">
      <c r="J6490" s="27"/>
      <c r="K6490" s="14"/>
    </row>
    <row r="6491" spans="10:11" x14ac:dyDescent="0.25">
      <c r="J6491" s="27"/>
      <c r="K6491" s="14"/>
    </row>
    <row r="6492" spans="10:11" x14ac:dyDescent="0.25">
      <c r="J6492" s="27"/>
      <c r="K6492" s="14"/>
    </row>
    <row r="6493" spans="10:11" x14ac:dyDescent="0.25">
      <c r="J6493" s="27"/>
      <c r="K6493" s="14"/>
    </row>
    <row r="6494" spans="10:11" x14ac:dyDescent="0.25">
      <c r="J6494" s="27"/>
      <c r="K6494" s="14"/>
    </row>
    <row r="6495" spans="10:11" x14ac:dyDescent="0.25">
      <c r="J6495" s="27"/>
      <c r="K6495" s="14"/>
    </row>
    <row r="6496" spans="10:11" x14ac:dyDescent="0.25">
      <c r="J6496" s="27"/>
      <c r="K6496" s="14"/>
    </row>
    <row r="6497" spans="10:11" x14ac:dyDescent="0.25">
      <c r="J6497" s="27"/>
      <c r="K6497" s="14"/>
    </row>
    <row r="6498" spans="10:11" x14ac:dyDescent="0.25">
      <c r="J6498" s="27"/>
      <c r="K6498" s="14"/>
    </row>
    <row r="6499" spans="10:11" x14ac:dyDescent="0.25">
      <c r="J6499" s="27"/>
      <c r="K6499" s="14"/>
    </row>
    <row r="6500" spans="10:11" x14ac:dyDescent="0.25">
      <c r="J6500" s="27"/>
      <c r="K6500" s="14"/>
    </row>
    <row r="6501" spans="10:11" x14ac:dyDescent="0.25">
      <c r="J6501" s="27"/>
      <c r="K6501" s="14"/>
    </row>
    <row r="6502" spans="10:11" x14ac:dyDescent="0.25">
      <c r="J6502" s="27"/>
      <c r="K6502" s="14"/>
    </row>
    <row r="6503" spans="10:11" x14ac:dyDescent="0.25">
      <c r="J6503" s="27"/>
      <c r="K6503" s="14"/>
    </row>
    <row r="6504" spans="10:11" x14ac:dyDescent="0.25">
      <c r="J6504" s="27"/>
      <c r="K6504" s="14"/>
    </row>
    <row r="6505" spans="10:11" x14ac:dyDescent="0.25">
      <c r="J6505" s="27"/>
      <c r="K6505" s="14"/>
    </row>
    <row r="6506" spans="10:11" x14ac:dyDescent="0.25">
      <c r="J6506" s="27"/>
      <c r="K6506" s="14"/>
    </row>
    <row r="6507" spans="10:11" x14ac:dyDescent="0.25">
      <c r="J6507" s="27"/>
      <c r="K6507" s="14"/>
    </row>
    <row r="6508" spans="10:11" x14ac:dyDescent="0.25">
      <c r="J6508" s="27"/>
      <c r="K6508" s="14"/>
    </row>
    <row r="6509" spans="10:11" x14ac:dyDescent="0.25">
      <c r="J6509" s="27"/>
      <c r="K6509" s="14"/>
    </row>
    <row r="6510" spans="10:11" x14ac:dyDescent="0.25">
      <c r="J6510" s="27"/>
      <c r="K6510" s="14"/>
    </row>
    <row r="6511" spans="10:11" x14ac:dyDescent="0.25">
      <c r="J6511" s="27"/>
      <c r="K6511" s="14"/>
    </row>
    <row r="6512" spans="10:11" x14ac:dyDescent="0.25">
      <c r="J6512" s="27"/>
      <c r="K6512" s="14"/>
    </row>
    <row r="6513" spans="10:11" x14ac:dyDescent="0.25">
      <c r="J6513" s="27"/>
      <c r="K6513" s="14"/>
    </row>
    <row r="6514" spans="10:11" x14ac:dyDescent="0.25">
      <c r="J6514" s="27"/>
      <c r="K6514" s="14"/>
    </row>
    <row r="6515" spans="10:11" x14ac:dyDescent="0.25">
      <c r="J6515" s="27"/>
      <c r="K6515" s="14"/>
    </row>
    <row r="6516" spans="10:11" x14ac:dyDescent="0.25">
      <c r="J6516" s="27"/>
      <c r="K6516" s="14"/>
    </row>
    <row r="6517" spans="10:11" x14ac:dyDescent="0.25">
      <c r="J6517" s="27"/>
      <c r="K6517" s="14"/>
    </row>
    <row r="6518" spans="10:11" x14ac:dyDescent="0.25">
      <c r="J6518" s="27"/>
      <c r="K6518" s="14"/>
    </row>
    <row r="6519" spans="10:11" x14ac:dyDescent="0.25">
      <c r="J6519" s="27"/>
      <c r="K6519" s="14"/>
    </row>
    <row r="6520" spans="10:11" x14ac:dyDescent="0.25">
      <c r="J6520" s="27"/>
      <c r="K6520" s="14"/>
    </row>
    <row r="6521" spans="10:11" x14ac:dyDescent="0.25">
      <c r="J6521" s="27"/>
      <c r="K6521" s="14"/>
    </row>
    <row r="6522" spans="10:11" x14ac:dyDescent="0.25">
      <c r="J6522" s="27"/>
      <c r="K6522" s="14"/>
    </row>
    <row r="6523" spans="10:11" x14ac:dyDescent="0.25">
      <c r="J6523" s="27"/>
      <c r="K6523" s="14"/>
    </row>
    <row r="6524" spans="10:11" x14ac:dyDescent="0.25">
      <c r="J6524" s="27"/>
      <c r="K6524" s="14"/>
    </row>
    <row r="6525" spans="10:11" x14ac:dyDescent="0.25">
      <c r="J6525" s="27"/>
      <c r="K6525" s="14"/>
    </row>
    <row r="6526" spans="10:11" x14ac:dyDescent="0.25">
      <c r="J6526" s="27"/>
      <c r="K6526" s="14"/>
    </row>
    <row r="6527" spans="10:11" x14ac:dyDescent="0.25">
      <c r="J6527" s="27"/>
      <c r="K6527" s="14"/>
    </row>
    <row r="6528" spans="10:11" x14ac:dyDescent="0.25">
      <c r="J6528" s="27"/>
      <c r="K6528" s="14"/>
    </row>
    <row r="6529" spans="10:11" x14ac:dyDescent="0.25">
      <c r="J6529" s="27"/>
      <c r="K6529" s="14"/>
    </row>
    <row r="6530" spans="10:11" x14ac:dyDescent="0.25">
      <c r="J6530" s="27"/>
      <c r="K6530" s="14"/>
    </row>
    <row r="6531" spans="10:11" x14ac:dyDescent="0.25">
      <c r="J6531" s="27"/>
      <c r="K6531" s="14"/>
    </row>
    <row r="6532" spans="10:11" x14ac:dyDescent="0.25">
      <c r="J6532" s="27"/>
      <c r="K6532" s="14"/>
    </row>
    <row r="6533" spans="10:11" x14ac:dyDescent="0.25">
      <c r="J6533" s="27"/>
      <c r="K6533" s="14"/>
    </row>
    <row r="6534" spans="10:11" x14ac:dyDescent="0.25">
      <c r="J6534" s="27"/>
      <c r="K6534" s="14"/>
    </row>
    <row r="6535" spans="10:11" x14ac:dyDescent="0.25">
      <c r="J6535" s="27"/>
      <c r="K6535" s="14"/>
    </row>
    <row r="6536" spans="10:11" x14ac:dyDescent="0.25">
      <c r="J6536" s="27"/>
      <c r="K6536" s="14"/>
    </row>
    <row r="6537" spans="10:11" x14ac:dyDescent="0.25">
      <c r="J6537" s="27"/>
      <c r="K6537" s="14"/>
    </row>
    <row r="6538" spans="10:11" x14ac:dyDescent="0.25">
      <c r="J6538" s="27"/>
      <c r="K6538" s="14"/>
    </row>
    <row r="6539" spans="10:11" x14ac:dyDescent="0.25">
      <c r="J6539" s="27"/>
      <c r="K6539" s="14"/>
    </row>
    <row r="6540" spans="10:11" x14ac:dyDescent="0.25">
      <c r="J6540" s="27"/>
      <c r="K6540" s="14"/>
    </row>
    <row r="6541" spans="10:11" x14ac:dyDescent="0.25">
      <c r="J6541" s="27"/>
      <c r="K6541" s="14"/>
    </row>
    <row r="6542" spans="10:11" x14ac:dyDescent="0.25">
      <c r="J6542" s="27"/>
      <c r="K6542" s="14"/>
    </row>
    <row r="6543" spans="10:11" x14ac:dyDescent="0.25">
      <c r="J6543" s="27"/>
      <c r="K6543" s="14"/>
    </row>
    <row r="6544" spans="10:11" x14ac:dyDescent="0.25">
      <c r="J6544" s="27"/>
      <c r="K6544" s="14"/>
    </row>
    <row r="6545" spans="10:11" x14ac:dyDescent="0.25">
      <c r="J6545" s="27"/>
      <c r="K6545" s="14"/>
    </row>
    <row r="6546" spans="10:11" x14ac:dyDescent="0.25">
      <c r="J6546" s="27"/>
      <c r="K6546" s="14"/>
    </row>
    <row r="6547" spans="10:11" x14ac:dyDescent="0.25">
      <c r="J6547" s="27"/>
      <c r="K6547" s="14"/>
    </row>
    <row r="6548" spans="10:11" x14ac:dyDescent="0.25">
      <c r="J6548" s="27"/>
      <c r="K6548" s="14"/>
    </row>
    <row r="6549" spans="10:11" x14ac:dyDescent="0.25">
      <c r="J6549" s="27"/>
      <c r="K6549" s="14"/>
    </row>
    <row r="6550" spans="10:11" x14ac:dyDescent="0.25">
      <c r="J6550" s="27"/>
      <c r="K6550" s="14"/>
    </row>
    <row r="6551" spans="10:11" x14ac:dyDescent="0.25">
      <c r="J6551" s="27"/>
      <c r="K6551" s="14"/>
    </row>
    <row r="6552" spans="10:11" x14ac:dyDescent="0.25">
      <c r="J6552" s="27"/>
      <c r="K6552" s="14"/>
    </row>
    <row r="6553" spans="10:11" x14ac:dyDescent="0.25">
      <c r="J6553" s="27"/>
      <c r="K6553" s="14"/>
    </row>
    <row r="6554" spans="10:11" x14ac:dyDescent="0.25">
      <c r="J6554" s="27"/>
      <c r="K6554" s="14"/>
    </row>
    <row r="6555" spans="10:11" x14ac:dyDescent="0.25">
      <c r="J6555" s="27"/>
      <c r="K6555" s="14"/>
    </row>
    <row r="6556" spans="10:11" x14ac:dyDescent="0.25">
      <c r="J6556" s="27"/>
      <c r="K6556" s="14"/>
    </row>
    <row r="6557" spans="10:11" x14ac:dyDescent="0.25">
      <c r="J6557" s="27"/>
      <c r="K6557" s="14"/>
    </row>
    <row r="6558" spans="10:11" x14ac:dyDescent="0.25">
      <c r="J6558" s="27"/>
      <c r="K6558" s="14"/>
    </row>
    <row r="6559" spans="10:11" x14ac:dyDescent="0.25">
      <c r="J6559" s="27"/>
      <c r="K6559" s="14"/>
    </row>
    <row r="6560" spans="10:11" x14ac:dyDescent="0.25">
      <c r="J6560" s="27"/>
      <c r="K6560" s="14"/>
    </row>
    <row r="6561" spans="10:11" x14ac:dyDescent="0.25">
      <c r="J6561" s="27"/>
      <c r="K6561" s="14"/>
    </row>
    <row r="6562" spans="10:11" x14ac:dyDescent="0.25">
      <c r="J6562" s="27"/>
      <c r="K6562" s="14"/>
    </row>
    <row r="6563" spans="10:11" x14ac:dyDescent="0.25">
      <c r="J6563" s="27"/>
      <c r="K6563" s="14"/>
    </row>
    <row r="6564" spans="10:11" x14ac:dyDescent="0.25">
      <c r="J6564" s="27"/>
      <c r="K6564" s="14"/>
    </row>
    <row r="6565" spans="10:11" x14ac:dyDescent="0.25">
      <c r="J6565" s="27"/>
      <c r="K6565" s="14"/>
    </row>
    <row r="6566" spans="10:11" x14ac:dyDescent="0.25">
      <c r="J6566" s="27"/>
      <c r="K6566" s="14"/>
    </row>
    <row r="6567" spans="10:11" x14ac:dyDescent="0.25">
      <c r="J6567" s="27"/>
      <c r="K6567" s="14"/>
    </row>
    <row r="6568" spans="10:11" x14ac:dyDescent="0.25">
      <c r="J6568" s="27"/>
      <c r="K6568" s="14"/>
    </row>
    <row r="6569" spans="10:11" x14ac:dyDescent="0.25">
      <c r="J6569" s="27"/>
      <c r="K6569" s="14"/>
    </row>
    <row r="6570" spans="10:11" x14ac:dyDescent="0.25">
      <c r="J6570" s="27"/>
      <c r="K6570" s="14"/>
    </row>
    <row r="6571" spans="10:11" x14ac:dyDescent="0.25">
      <c r="J6571" s="27"/>
      <c r="K6571" s="14"/>
    </row>
    <row r="6572" spans="10:11" x14ac:dyDescent="0.25">
      <c r="J6572" s="27"/>
      <c r="K6572" s="14"/>
    </row>
    <row r="6573" spans="10:11" x14ac:dyDescent="0.25">
      <c r="J6573" s="27"/>
      <c r="K6573" s="14"/>
    </row>
    <row r="6574" spans="10:11" x14ac:dyDescent="0.25">
      <c r="J6574" s="27"/>
      <c r="K6574" s="14"/>
    </row>
    <row r="6575" spans="10:11" x14ac:dyDescent="0.25">
      <c r="J6575" s="27"/>
      <c r="K6575" s="14"/>
    </row>
    <row r="6576" spans="10:11" x14ac:dyDescent="0.25">
      <c r="J6576" s="27"/>
      <c r="K6576" s="14"/>
    </row>
    <row r="6577" spans="10:11" x14ac:dyDescent="0.25">
      <c r="J6577" s="27"/>
      <c r="K6577" s="14"/>
    </row>
    <row r="6578" spans="10:11" x14ac:dyDescent="0.25">
      <c r="J6578" s="27"/>
      <c r="K6578" s="14"/>
    </row>
    <row r="6579" spans="10:11" x14ac:dyDescent="0.25">
      <c r="J6579" s="27"/>
      <c r="K6579" s="14"/>
    </row>
    <row r="6580" spans="10:11" x14ac:dyDescent="0.25">
      <c r="J6580" s="27"/>
      <c r="K6580" s="14"/>
    </row>
    <row r="6581" spans="10:11" x14ac:dyDescent="0.25">
      <c r="J6581" s="27"/>
      <c r="K6581" s="14"/>
    </row>
    <row r="6582" spans="10:11" x14ac:dyDescent="0.25">
      <c r="J6582" s="27"/>
      <c r="K6582" s="14"/>
    </row>
    <row r="6583" spans="10:11" x14ac:dyDescent="0.25">
      <c r="J6583" s="27"/>
      <c r="K6583" s="14"/>
    </row>
    <row r="6584" spans="10:11" x14ac:dyDescent="0.25">
      <c r="J6584" s="27"/>
      <c r="K6584" s="14"/>
    </row>
    <row r="6585" spans="10:11" x14ac:dyDescent="0.25">
      <c r="J6585" s="27"/>
      <c r="K6585" s="14"/>
    </row>
    <row r="6586" spans="10:11" x14ac:dyDescent="0.25">
      <c r="J6586" s="27"/>
      <c r="K6586" s="14"/>
    </row>
    <row r="6587" spans="10:11" x14ac:dyDescent="0.25">
      <c r="J6587" s="27"/>
      <c r="K6587" s="14"/>
    </row>
    <row r="6588" spans="10:11" x14ac:dyDescent="0.25">
      <c r="J6588" s="27"/>
      <c r="K6588" s="14"/>
    </row>
    <row r="6589" spans="10:11" x14ac:dyDescent="0.25">
      <c r="J6589" s="27"/>
      <c r="K6589" s="14"/>
    </row>
    <row r="6590" spans="10:11" x14ac:dyDescent="0.25">
      <c r="J6590" s="27"/>
      <c r="K6590" s="14"/>
    </row>
    <row r="6591" spans="10:11" x14ac:dyDescent="0.25">
      <c r="J6591" s="27"/>
      <c r="K6591" s="14"/>
    </row>
    <row r="6592" spans="10:11" x14ac:dyDescent="0.25">
      <c r="J6592" s="27"/>
      <c r="K6592" s="14"/>
    </row>
    <row r="6593" spans="10:11" x14ac:dyDescent="0.25">
      <c r="J6593" s="27"/>
      <c r="K6593" s="14"/>
    </row>
    <row r="6594" spans="10:11" x14ac:dyDescent="0.25">
      <c r="J6594" s="27"/>
      <c r="K6594" s="14"/>
    </row>
    <row r="6595" spans="10:11" x14ac:dyDescent="0.25">
      <c r="J6595" s="27"/>
      <c r="K6595" s="14"/>
    </row>
    <row r="6596" spans="10:11" x14ac:dyDescent="0.25">
      <c r="J6596" s="27"/>
      <c r="K6596" s="14"/>
    </row>
    <row r="6597" spans="10:11" x14ac:dyDescent="0.25">
      <c r="J6597" s="27"/>
      <c r="K6597" s="14"/>
    </row>
    <row r="6598" spans="10:11" x14ac:dyDescent="0.25">
      <c r="J6598" s="27"/>
      <c r="K6598" s="14"/>
    </row>
    <row r="6599" spans="10:11" x14ac:dyDescent="0.25">
      <c r="J6599" s="27"/>
      <c r="K6599" s="14"/>
    </row>
    <row r="6600" spans="10:11" x14ac:dyDescent="0.25">
      <c r="J6600" s="27"/>
      <c r="K6600" s="14"/>
    </row>
    <row r="6601" spans="10:11" x14ac:dyDescent="0.25">
      <c r="J6601" s="27"/>
      <c r="K6601" s="14"/>
    </row>
    <row r="6602" spans="10:11" x14ac:dyDescent="0.25">
      <c r="J6602" s="27"/>
      <c r="K6602" s="14"/>
    </row>
    <row r="6603" spans="10:11" x14ac:dyDescent="0.25">
      <c r="J6603" s="27"/>
      <c r="K6603" s="14"/>
    </row>
    <row r="6604" spans="10:11" x14ac:dyDescent="0.25">
      <c r="J6604" s="27"/>
      <c r="K6604" s="14"/>
    </row>
    <row r="6605" spans="10:11" x14ac:dyDescent="0.25">
      <c r="J6605" s="27"/>
      <c r="K6605" s="14"/>
    </row>
    <row r="6606" spans="10:11" x14ac:dyDescent="0.25">
      <c r="J6606" s="27"/>
      <c r="K6606" s="14"/>
    </row>
    <row r="6607" spans="10:11" x14ac:dyDescent="0.25">
      <c r="J6607" s="27"/>
      <c r="K6607" s="14"/>
    </row>
    <row r="6608" spans="10:11" x14ac:dyDescent="0.25">
      <c r="J6608" s="27"/>
      <c r="K6608" s="14"/>
    </row>
    <row r="6609" spans="10:11" x14ac:dyDescent="0.25">
      <c r="J6609" s="27"/>
      <c r="K6609" s="14"/>
    </row>
    <row r="6610" spans="10:11" x14ac:dyDescent="0.25">
      <c r="J6610" s="27"/>
      <c r="K6610" s="14"/>
    </row>
    <row r="6611" spans="10:11" x14ac:dyDescent="0.25">
      <c r="J6611" s="27"/>
      <c r="K6611" s="14"/>
    </row>
    <row r="6612" spans="10:11" x14ac:dyDescent="0.25">
      <c r="J6612" s="27"/>
      <c r="K6612" s="14"/>
    </row>
    <row r="6613" spans="10:11" x14ac:dyDescent="0.25">
      <c r="J6613" s="27"/>
      <c r="K6613" s="14"/>
    </row>
    <row r="6614" spans="10:11" x14ac:dyDescent="0.25">
      <c r="J6614" s="27"/>
      <c r="K6614" s="14"/>
    </row>
    <row r="6615" spans="10:11" x14ac:dyDescent="0.25">
      <c r="J6615" s="27"/>
      <c r="K6615" s="14"/>
    </row>
    <row r="6616" spans="10:11" x14ac:dyDescent="0.25">
      <c r="J6616" s="27"/>
      <c r="K6616" s="14"/>
    </row>
    <row r="6617" spans="10:11" x14ac:dyDescent="0.25">
      <c r="J6617" s="27"/>
      <c r="K6617" s="14"/>
    </row>
    <row r="6618" spans="10:11" x14ac:dyDescent="0.25">
      <c r="J6618" s="27"/>
      <c r="K6618" s="14"/>
    </row>
    <row r="6619" spans="10:11" x14ac:dyDescent="0.25">
      <c r="J6619" s="27"/>
      <c r="K6619" s="14"/>
    </row>
    <row r="6620" spans="10:11" x14ac:dyDescent="0.25">
      <c r="J6620" s="27"/>
      <c r="K6620" s="14"/>
    </row>
    <row r="6621" spans="10:11" x14ac:dyDescent="0.25">
      <c r="J6621" s="27"/>
      <c r="K6621" s="14"/>
    </row>
    <row r="6622" spans="10:11" x14ac:dyDescent="0.25">
      <c r="J6622" s="27"/>
      <c r="K6622" s="14"/>
    </row>
    <row r="6623" spans="10:11" x14ac:dyDescent="0.25">
      <c r="J6623" s="27"/>
      <c r="K6623" s="14"/>
    </row>
    <row r="6624" spans="10:11" x14ac:dyDescent="0.25">
      <c r="J6624" s="27"/>
      <c r="K6624" s="14"/>
    </row>
    <row r="6625" spans="10:11" x14ac:dyDescent="0.25">
      <c r="J6625" s="27"/>
      <c r="K6625" s="14"/>
    </row>
    <row r="6626" spans="10:11" x14ac:dyDescent="0.25">
      <c r="J6626" s="27"/>
      <c r="K6626" s="14"/>
    </row>
    <row r="6627" spans="10:11" x14ac:dyDescent="0.25">
      <c r="J6627" s="27"/>
      <c r="K6627" s="14"/>
    </row>
    <row r="6628" spans="10:11" x14ac:dyDescent="0.25">
      <c r="J6628" s="27"/>
      <c r="K6628" s="14"/>
    </row>
    <row r="6629" spans="10:11" x14ac:dyDescent="0.25">
      <c r="J6629" s="27"/>
      <c r="K6629" s="14"/>
    </row>
    <row r="6630" spans="10:11" x14ac:dyDescent="0.25">
      <c r="J6630" s="27"/>
      <c r="K6630" s="14"/>
    </row>
    <row r="6631" spans="10:11" x14ac:dyDescent="0.25">
      <c r="J6631" s="27"/>
      <c r="K6631" s="14"/>
    </row>
    <row r="6632" spans="10:11" x14ac:dyDescent="0.25">
      <c r="J6632" s="27"/>
      <c r="K6632" s="14"/>
    </row>
    <row r="6633" spans="10:11" x14ac:dyDescent="0.25">
      <c r="J6633" s="27"/>
      <c r="K6633" s="14"/>
    </row>
    <row r="6634" spans="10:11" x14ac:dyDescent="0.25">
      <c r="J6634" s="27"/>
      <c r="K6634" s="14"/>
    </row>
    <row r="6635" spans="10:11" x14ac:dyDescent="0.25">
      <c r="J6635" s="27"/>
      <c r="K6635" s="14"/>
    </row>
    <row r="6636" spans="10:11" x14ac:dyDescent="0.25">
      <c r="J6636" s="27"/>
      <c r="K6636" s="14"/>
    </row>
    <row r="6637" spans="10:11" x14ac:dyDescent="0.25">
      <c r="J6637" s="27"/>
      <c r="K6637" s="14"/>
    </row>
    <row r="6638" spans="10:11" x14ac:dyDescent="0.25">
      <c r="J6638" s="27"/>
      <c r="K6638" s="14"/>
    </row>
    <row r="6639" spans="10:11" x14ac:dyDescent="0.25">
      <c r="J6639" s="27"/>
      <c r="K6639" s="14"/>
    </row>
    <row r="6640" spans="10:11" x14ac:dyDescent="0.25">
      <c r="J6640" s="27"/>
      <c r="K6640" s="14"/>
    </row>
    <row r="6641" spans="10:11" x14ac:dyDescent="0.25">
      <c r="J6641" s="27"/>
      <c r="K6641" s="14"/>
    </row>
    <row r="6642" spans="10:11" x14ac:dyDescent="0.25">
      <c r="J6642" s="27"/>
      <c r="K6642" s="14"/>
    </row>
    <row r="6643" spans="10:11" x14ac:dyDescent="0.25">
      <c r="J6643" s="27"/>
      <c r="K6643" s="14"/>
    </row>
    <row r="6644" spans="10:11" x14ac:dyDescent="0.25">
      <c r="J6644" s="27"/>
      <c r="K6644" s="14"/>
    </row>
    <row r="6645" spans="10:11" x14ac:dyDescent="0.25">
      <c r="J6645" s="27"/>
      <c r="K6645" s="14"/>
    </row>
    <row r="6646" spans="10:11" x14ac:dyDescent="0.25">
      <c r="J6646" s="27"/>
      <c r="K6646" s="14"/>
    </row>
    <row r="6647" spans="10:11" x14ac:dyDescent="0.25">
      <c r="J6647" s="27"/>
      <c r="K6647" s="14"/>
    </row>
    <row r="6648" spans="10:11" x14ac:dyDescent="0.25">
      <c r="J6648" s="27"/>
      <c r="K6648" s="14"/>
    </row>
    <row r="6649" spans="10:11" x14ac:dyDescent="0.25">
      <c r="J6649" s="27"/>
      <c r="K6649" s="14"/>
    </row>
    <row r="6650" spans="10:11" x14ac:dyDescent="0.25">
      <c r="J6650" s="27"/>
      <c r="K6650" s="14"/>
    </row>
    <row r="6651" spans="10:11" x14ac:dyDescent="0.25">
      <c r="J6651" s="27"/>
      <c r="K6651" s="14"/>
    </row>
    <row r="6652" spans="10:11" x14ac:dyDescent="0.25">
      <c r="J6652" s="27"/>
      <c r="K6652" s="14"/>
    </row>
    <row r="6653" spans="10:11" x14ac:dyDescent="0.25">
      <c r="J6653" s="27"/>
      <c r="K6653" s="14"/>
    </row>
    <row r="6654" spans="10:11" x14ac:dyDescent="0.25">
      <c r="J6654" s="27"/>
      <c r="K6654" s="14"/>
    </row>
    <row r="6655" spans="10:11" x14ac:dyDescent="0.25">
      <c r="J6655" s="27"/>
      <c r="K6655" s="14"/>
    </row>
    <row r="6656" spans="10:11" x14ac:dyDescent="0.25">
      <c r="J6656" s="27"/>
      <c r="K6656" s="14"/>
    </row>
    <row r="6657" spans="10:11" x14ac:dyDescent="0.25">
      <c r="J6657" s="27"/>
      <c r="K6657" s="14"/>
    </row>
    <row r="6658" spans="10:11" x14ac:dyDescent="0.25">
      <c r="J6658" s="27"/>
      <c r="K6658" s="14"/>
    </row>
    <row r="6659" spans="10:11" x14ac:dyDescent="0.25">
      <c r="J6659" s="27"/>
      <c r="K6659" s="14"/>
    </row>
    <row r="6660" spans="10:11" x14ac:dyDescent="0.25">
      <c r="J6660" s="27"/>
      <c r="K6660" s="14"/>
    </row>
    <row r="6661" spans="10:11" x14ac:dyDescent="0.25">
      <c r="J6661" s="27"/>
      <c r="K6661" s="14"/>
    </row>
    <row r="6662" spans="10:11" x14ac:dyDescent="0.25">
      <c r="J6662" s="27"/>
      <c r="K6662" s="14"/>
    </row>
    <row r="6663" spans="10:11" x14ac:dyDescent="0.25">
      <c r="J6663" s="27"/>
      <c r="K6663" s="14"/>
    </row>
    <row r="6664" spans="10:11" x14ac:dyDescent="0.25">
      <c r="J6664" s="27"/>
      <c r="K6664" s="14"/>
    </row>
    <row r="6665" spans="10:11" x14ac:dyDescent="0.25">
      <c r="J6665" s="27"/>
      <c r="K6665" s="14"/>
    </row>
    <row r="6666" spans="10:11" x14ac:dyDescent="0.25">
      <c r="J6666" s="27"/>
      <c r="K6666" s="14"/>
    </row>
    <row r="6667" spans="10:11" x14ac:dyDescent="0.25">
      <c r="J6667" s="27"/>
      <c r="K6667" s="14"/>
    </row>
    <row r="6668" spans="10:11" x14ac:dyDescent="0.25">
      <c r="J6668" s="27"/>
      <c r="K6668" s="14"/>
    </row>
    <row r="6669" spans="10:11" x14ac:dyDescent="0.25">
      <c r="J6669" s="27"/>
      <c r="K6669" s="14"/>
    </row>
    <row r="6670" spans="10:11" x14ac:dyDescent="0.25">
      <c r="J6670" s="27"/>
      <c r="K6670" s="14"/>
    </row>
    <row r="6671" spans="10:11" x14ac:dyDescent="0.25">
      <c r="J6671" s="27"/>
      <c r="K6671" s="14"/>
    </row>
    <row r="6672" spans="10:11" x14ac:dyDescent="0.25">
      <c r="J6672" s="27"/>
      <c r="K6672" s="14"/>
    </row>
    <row r="6673" spans="10:11" x14ac:dyDescent="0.25">
      <c r="J6673" s="27"/>
      <c r="K6673" s="14"/>
    </row>
    <row r="6674" spans="10:11" x14ac:dyDescent="0.25">
      <c r="J6674" s="27"/>
      <c r="K6674" s="14"/>
    </row>
    <row r="6675" spans="10:11" x14ac:dyDescent="0.25">
      <c r="J6675" s="27"/>
      <c r="K6675" s="14"/>
    </row>
    <row r="6676" spans="10:11" x14ac:dyDescent="0.25">
      <c r="J6676" s="27"/>
      <c r="K6676" s="14"/>
    </row>
    <row r="6677" spans="10:11" x14ac:dyDescent="0.25">
      <c r="J6677" s="27"/>
      <c r="K6677" s="14"/>
    </row>
    <row r="6678" spans="10:11" x14ac:dyDescent="0.25">
      <c r="J6678" s="27"/>
      <c r="K6678" s="14"/>
    </row>
    <row r="6679" spans="10:11" x14ac:dyDescent="0.25">
      <c r="J6679" s="27"/>
      <c r="K6679" s="14"/>
    </row>
    <row r="6680" spans="10:11" x14ac:dyDescent="0.25">
      <c r="J6680" s="27"/>
      <c r="K6680" s="14"/>
    </row>
    <row r="6681" spans="10:11" x14ac:dyDescent="0.25">
      <c r="J6681" s="27"/>
      <c r="K6681" s="14"/>
    </row>
    <row r="6682" spans="10:11" x14ac:dyDescent="0.25">
      <c r="J6682" s="27"/>
      <c r="K6682" s="14"/>
    </row>
    <row r="6683" spans="10:11" x14ac:dyDescent="0.25">
      <c r="J6683" s="27"/>
      <c r="K6683" s="14"/>
    </row>
    <row r="6684" spans="10:11" x14ac:dyDescent="0.25">
      <c r="J6684" s="27"/>
      <c r="K6684" s="14"/>
    </row>
    <row r="6685" spans="10:11" x14ac:dyDescent="0.25">
      <c r="J6685" s="27"/>
      <c r="K6685" s="14"/>
    </row>
    <row r="6686" spans="10:11" x14ac:dyDescent="0.25">
      <c r="J6686" s="27"/>
      <c r="K6686" s="14"/>
    </row>
    <row r="6687" spans="10:11" x14ac:dyDescent="0.25">
      <c r="J6687" s="27"/>
      <c r="K6687" s="14"/>
    </row>
    <row r="6688" spans="10:11" x14ac:dyDescent="0.25">
      <c r="J6688" s="27"/>
      <c r="K6688" s="14"/>
    </row>
    <row r="6689" spans="10:11" x14ac:dyDescent="0.25">
      <c r="J6689" s="27"/>
      <c r="K6689" s="14"/>
    </row>
    <row r="6690" spans="10:11" x14ac:dyDescent="0.25">
      <c r="J6690" s="27"/>
      <c r="K6690" s="14"/>
    </row>
    <row r="6691" spans="10:11" x14ac:dyDescent="0.25">
      <c r="J6691" s="27"/>
      <c r="K6691" s="14"/>
    </row>
    <row r="6692" spans="10:11" x14ac:dyDescent="0.25">
      <c r="J6692" s="27"/>
      <c r="K6692" s="14"/>
    </row>
    <row r="6693" spans="10:11" x14ac:dyDescent="0.25">
      <c r="J6693" s="27"/>
      <c r="K6693" s="14"/>
    </row>
    <row r="6694" spans="10:11" x14ac:dyDescent="0.25">
      <c r="J6694" s="27"/>
      <c r="K6694" s="14"/>
    </row>
    <row r="6695" spans="10:11" x14ac:dyDescent="0.25">
      <c r="J6695" s="27"/>
      <c r="K6695" s="14"/>
    </row>
    <row r="6696" spans="10:11" x14ac:dyDescent="0.25">
      <c r="J6696" s="27"/>
      <c r="K6696" s="14"/>
    </row>
    <row r="6697" spans="10:11" x14ac:dyDescent="0.25">
      <c r="J6697" s="27"/>
      <c r="K6697" s="14"/>
    </row>
    <row r="6698" spans="10:11" x14ac:dyDescent="0.25">
      <c r="J6698" s="27"/>
      <c r="K6698" s="14"/>
    </row>
    <row r="6699" spans="10:11" x14ac:dyDescent="0.25">
      <c r="J6699" s="27"/>
      <c r="K6699" s="14"/>
    </row>
    <row r="6700" spans="10:11" x14ac:dyDescent="0.25">
      <c r="J6700" s="27"/>
      <c r="K6700" s="14"/>
    </row>
    <row r="6701" spans="10:11" x14ac:dyDescent="0.25">
      <c r="J6701" s="27"/>
      <c r="K6701" s="14"/>
    </row>
    <row r="6702" spans="10:11" x14ac:dyDescent="0.25">
      <c r="J6702" s="27"/>
      <c r="K6702" s="14"/>
    </row>
    <row r="6703" spans="10:11" x14ac:dyDescent="0.25">
      <c r="J6703" s="27"/>
      <c r="K6703" s="14"/>
    </row>
    <row r="6704" spans="10:11" x14ac:dyDescent="0.25">
      <c r="J6704" s="27"/>
      <c r="K6704" s="14"/>
    </row>
    <row r="6705" spans="10:11" x14ac:dyDescent="0.25">
      <c r="J6705" s="27"/>
      <c r="K6705" s="14"/>
    </row>
    <row r="6706" spans="10:11" x14ac:dyDescent="0.25">
      <c r="J6706" s="27"/>
      <c r="K6706" s="14"/>
    </row>
    <row r="6707" spans="10:11" x14ac:dyDescent="0.25">
      <c r="J6707" s="27"/>
      <c r="K6707" s="14"/>
    </row>
    <row r="6708" spans="10:11" x14ac:dyDescent="0.25">
      <c r="J6708" s="27"/>
      <c r="K6708" s="14"/>
    </row>
    <row r="6709" spans="10:11" x14ac:dyDescent="0.25">
      <c r="J6709" s="27"/>
      <c r="K6709" s="14"/>
    </row>
    <row r="6710" spans="10:11" x14ac:dyDescent="0.25">
      <c r="J6710" s="27"/>
      <c r="K6710" s="14"/>
    </row>
    <row r="6711" spans="10:11" x14ac:dyDescent="0.25">
      <c r="J6711" s="27"/>
      <c r="K6711" s="14"/>
    </row>
    <row r="6712" spans="10:11" x14ac:dyDescent="0.25">
      <c r="J6712" s="27"/>
      <c r="K6712" s="14"/>
    </row>
    <row r="6713" spans="10:11" x14ac:dyDescent="0.25">
      <c r="J6713" s="27"/>
      <c r="K6713" s="14"/>
    </row>
    <row r="6714" spans="10:11" x14ac:dyDescent="0.25">
      <c r="J6714" s="27"/>
      <c r="K6714" s="14"/>
    </row>
    <row r="6715" spans="10:11" x14ac:dyDescent="0.25">
      <c r="J6715" s="27"/>
      <c r="K6715" s="14"/>
    </row>
    <row r="6716" spans="10:11" x14ac:dyDescent="0.25">
      <c r="J6716" s="27"/>
      <c r="K6716" s="14"/>
    </row>
    <row r="6717" spans="10:11" x14ac:dyDescent="0.25">
      <c r="J6717" s="27"/>
      <c r="K6717" s="14"/>
    </row>
    <row r="6718" spans="10:11" x14ac:dyDescent="0.25">
      <c r="J6718" s="27"/>
      <c r="K6718" s="14"/>
    </row>
    <row r="6719" spans="10:11" x14ac:dyDescent="0.25">
      <c r="J6719" s="27"/>
      <c r="K6719" s="14"/>
    </row>
    <row r="6720" spans="10:11" x14ac:dyDescent="0.25">
      <c r="J6720" s="27"/>
      <c r="K6720" s="14"/>
    </row>
    <row r="6721" spans="10:11" x14ac:dyDescent="0.25">
      <c r="J6721" s="27"/>
      <c r="K6721" s="14"/>
    </row>
    <row r="6722" spans="10:11" x14ac:dyDescent="0.25">
      <c r="J6722" s="27"/>
      <c r="K6722" s="14"/>
    </row>
    <row r="6723" spans="10:11" x14ac:dyDescent="0.25">
      <c r="J6723" s="27"/>
      <c r="K6723" s="14"/>
    </row>
    <row r="6724" spans="10:11" x14ac:dyDescent="0.25">
      <c r="J6724" s="27"/>
      <c r="K6724" s="14"/>
    </row>
    <row r="6725" spans="10:11" x14ac:dyDescent="0.25">
      <c r="J6725" s="27"/>
      <c r="K6725" s="14"/>
    </row>
    <row r="6726" spans="10:11" x14ac:dyDescent="0.25">
      <c r="J6726" s="27"/>
      <c r="K6726" s="14"/>
    </row>
    <row r="6727" spans="10:11" x14ac:dyDescent="0.25">
      <c r="J6727" s="27"/>
      <c r="K6727" s="14"/>
    </row>
    <row r="6728" spans="10:11" x14ac:dyDescent="0.25">
      <c r="J6728" s="27"/>
      <c r="K6728" s="14"/>
    </row>
    <row r="6729" spans="10:11" x14ac:dyDescent="0.25">
      <c r="J6729" s="27"/>
      <c r="K6729" s="14"/>
    </row>
    <row r="6730" spans="10:11" x14ac:dyDescent="0.25">
      <c r="J6730" s="27"/>
      <c r="K6730" s="14"/>
    </row>
    <row r="6731" spans="10:11" x14ac:dyDescent="0.25">
      <c r="J6731" s="27"/>
      <c r="K6731" s="14"/>
    </row>
    <row r="6732" spans="10:11" x14ac:dyDescent="0.25">
      <c r="J6732" s="27"/>
      <c r="K6732" s="14"/>
    </row>
    <row r="6733" spans="10:11" x14ac:dyDescent="0.25">
      <c r="J6733" s="27"/>
      <c r="K6733" s="14"/>
    </row>
    <row r="6734" spans="10:11" x14ac:dyDescent="0.25">
      <c r="J6734" s="27"/>
      <c r="K6734" s="14"/>
    </row>
    <row r="6735" spans="10:11" x14ac:dyDescent="0.25">
      <c r="J6735" s="27"/>
      <c r="K6735" s="14"/>
    </row>
    <row r="6736" spans="10:11" x14ac:dyDescent="0.25">
      <c r="J6736" s="27"/>
      <c r="K6736" s="14"/>
    </row>
    <row r="6737" spans="10:11" x14ac:dyDescent="0.25">
      <c r="J6737" s="27"/>
      <c r="K6737" s="14"/>
    </row>
    <row r="6738" spans="10:11" x14ac:dyDescent="0.25">
      <c r="J6738" s="27"/>
      <c r="K6738" s="14"/>
    </row>
    <row r="6739" spans="10:11" x14ac:dyDescent="0.25">
      <c r="J6739" s="27"/>
      <c r="K6739" s="14"/>
    </row>
    <row r="6740" spans="10:11" x14ac:dyDescent="0.25">
      <c r="J6740" s="27"/>
      <c r="K6740" s="14"/>
    </row>
    <row r="6741" spans="10:11" x14ac:dyDescent="0.25">
      <c r="J6741" s="27"/>
      <c r="K6741" s="14"/>
    </row>
    <row r="6742" spans="10:11" x14ac:dyDescent="0.25">
      <c r="J6742" s="27"/>
      <c r="K6742" s="14"/>
    </row>
    <row r="6743" spans="10:11" x14ac:dyDescent="0.25">
      <c r="J6743" s="27"/>
      <c r="K6743" s="14"/>
    </row>
    <row r="6744" spans="10:11" x14ac:dyDescent="0.25">
      <c r="J6744" s="27"/>
      <c r="K6744" s="14"/>
    </row>
    <row r="6745" spans="10:11" x14ac:dyDescent="0.25">
      <c r="J6745" s="27"/>
      <c r="K6745" s="14"/>
    </row>
    <row r="6746" spans="10:11" x14ac:dyDescent="0.25">
      <c r="J6746" s="27"/>
      <c r="K6746" s="14"/>
    </row>
    <row r="6747" spans="10:11" x14ac:dyDescent="0.25">
      <c r="J6747" s="27"/>
      <c r="K6747" s="14"/>
    </row>
    <row r="6748" spans="10:11" x14ac:dyDescent="0.25">
      <c r="J6748" s="27"/>
      <c r="K6748" s="14"/>
    </row>
    <row r="6749" spans="10:11" x14ac:dyDescent="0.25">
      <c r="J6749" s="27"/>
      <c r="K6749" s="14"/>
    </row>
    <row r="6750" spans="10:11" x14ac:dyDescent="0.25">
      <c r="J6750" s="27"/>
      <c r="K6750" s="14"/>
    </row>
    <row r="6751" spans="10:11" x14ac:dyDescent="0.25">
      <c r="J6751" s="27"/>
      <c r="K6751" s="14"/>
    </row>
    <row r="6752" spans="10:11" x14ac:dyDescent="0.25">
      <c r="J6752" s="27"/>
      <c r="K6752" s="14"/>
    </row>
    <row r="6753" spans="10:11" x14ac:dyDescent="0.25">
      <c r="J6753" s="27"/>
      <c r="K6753" s="14"/>
    </row>
    <row r="6754" spans="10:11" x14ac:dyDescent="0.25">
      <c r="J6754" s="27"/>
      <c r="K6754" s="14"/>
    </row>
    <row r="6755" spans="10:11" x14ac:dyDescent="0.25">
      <c r="J6755" s="27"/>
      <c r="K6755" s="14"/>
    </row>
    <row r="6756" spans="10:11" x14ac:dyDescent="0.25">
      <c r="J6756" s="27"/>
      <c r="K6756" s="14"/>
    </row>
    <row r="6757" spans="10:11" x14ac:dyDescent="0.25">
      <c r="J6757" s="27"/>
      <c r="K6757" s="14"/>
    </row>
    <row r="6758" spans="10:11" x14ac:dyDescent="0.25">
      <c r="J6758" s="27"/>
      <c r="K6758" s="14"/>
    </row>
    <row r="6759" spans="10:11" x14ac:dyDescent="0.25">
      <c r="J6759" s="27"/>
      <c r="K6759" s="14"/>
    </row>
    <row r="6760" spans="10:11" x14ac:dyDescent="0.25">
      <c r="J6760" s="27"/>
      <c r="K6760" s="14"/>
    </row>
    <row r="6761" spans="10:11" x14ac:dyDescent="0.25">
      <c r="J6761" s="27"/>
      <c r="K6761" s="14"/>
    </row>
    <row r="6762" spans="10:11" x14ac:dyDescent="0.25">
      <c r="J6762" s="27"/>
      <c r="K6762" s="14"/>
    </row>
    <row r="6763" spans="10:11" x14ac:dyDescent="0.25">
      <c r="J6763" s="27"/>
      <c r="K6763" s="14"/>
    </row>
    <row r="6764" spans="10:11" x14ac:dyDescent="0.25">
      <c r="J6764" s="27"/>
      <c r="K6764" s="14"/>
    </row>
    <row r="6765" spans="10:11" x14ac:dyDescent="0.25">
      <c r="J6765" s="27"/>
      <c r="K6765" s="14"/>
    </row>
    <row r="6766" spans="10:11" x14ac:dyDescent="0.25">
      <c r="J6766" s="27"/>
      <c r="K6766" s="14"/>
    </row>
    <row r="6767" spans="10:11" x14ac:dyDescent="0.25">
      <c r="J6767" s="27"/>
      <c r="K6767" s="14"/>
    </row>
    <row r="6768" spans="10:11" x14ac:dyDescent="0.25">
      <c r="J6768" s="27"/>
      <c r="K6768" s="14"/>
    </row>
    <row r="6769" spans="10:11" x14ac:dyDescent="0.25">
      <c r="J6769" s="27"/>
      <c r="K6769" s="14"/>
    </row>
    <row r="6770" spans="10:11" x14ac:dyDescent="0.25">
      <c r="J6770" s="27"/>
      <c r="K6770" s="14"/>
    </row>
    <row r="6771" spans="10:11" x14ac:dyDescent="0.25">
      <c r="J6771" s="27"/>
      <c r="K6771" s="14"/>
    </row>
    <row r="6772" spans="10:11" x14ac:dyDescent="0.25">
      <c r="J6772" s="27"/>
      <c r="K6772" s="14"/>
    </row>
    <row r="6773" spans="10:11" x14ac:dyDescent="0.25">
      <c r="J6773" s="27"/>
      <c r="K6773" s="14"/>
    </row>
    <row r="6774" spans="10:11" x14ac:dyDescent="0.25">
      <c r="J6774" s="27"/>
      <c r="K6774" s="14"/>
    </row>
    <row r="6775" spans="10:11" x14ac:dyDescent="0.25">
      <c r="J6775" s="27"/>
      <c r="K6775" s="14"/>
    </row>
    <row r="6776" spans="10:11" x14ac:dyDescent="0.25">
      <c r="J6776" s="27"/>
      <c r="K6776" s="14"/>
    </row>
    <row r="6777" spans="10:11" x14ac:dyDescent="0.25">
      <c r="J6777" s="27"/>
      <c r="K6777" s="14"/>
    </row>
    <row r="6778" spans="10:11" x14ac:dyDescent="0.25">
      <c r="J6778" s="27"/>
      <c r="K6778" s="14"/>
    </row>
    <row r="6779" spans="10:11" x14ac:dyDescent="0.25">
      <c r="J6779" s="27"/>
      <c r="K6779" s="14"/>
    </row>
    <row r="6780" spans="10:11" x14ac:dyDescent="0.25">
      <c r="J6780" s="27"/>
      <c r="K6780" s="14"/>
    </row>
    <row r="6781" spans="10:11" x14ac:dyDescent="0.25">
      <c r="J6781" s="27"/>
      <c r="K6781" s="14"/>
    </row>
    <row r="6782" spans="10:11" x14ac:dyDescent="0.25">
      <c r="J6782" s="27"/>
      <c r="K6782" s="14"/>
    </row>
    <row r="6783" spans="10:11" x14ac:dyDescent="0.25">
      <c r="J6783" s="27"/>
      <c r="K6783" s="14"/>
    </row>
    <row r="6784" spans="10:11" x14ac:dyDescent="0.25">
      <c r="J6784" s="27"/>
      <c r="K6784" s="14"/>
    </row>
    <row r="6785" spans="10:11" x14ac:dyDescent="0.25">
      <c r="J6785" s="27"/>
      <c r="K6785" s="14"/>
    </row>
    <row r="6786" spans="10:11" x14ac:dyDescent="0.25">
      <c r="J6786" s="27"/>
      <c r="K6786" s="14"/>
    </row>
    <row r="6787" spans="10:11" x14ac:dyDescent="0.25">
      <c r="J6787" s="27"/>
      <c r="K6787" s="14"/>
    </row>
    <row r="6788" spans="10:11" x14ac:dyDescent="0.25">
      <c r="J6788" s="27"/>
      <c r="K6788" s="14"/>
    </row>
    <row r="6789" spans="10:11" x14ac:dyDescent="0.25">
      <c r="J6789" s="27"/>
      <c r="K6789" s="14"/>
    </row>
    <row r="6790" spans="10:11" x14ac:dyDescent="0.25">
      <c r="J6790" s="27"/>
      <c r="K6790" s="14"/>
    </row>
    <row r="6791" spans="10:11" x14ac:dyDescent="0.25">
      <c r="J6791" s="27"/>
      <c r="K6791" s="14"/>
    </row>
    <row r="6792" spans="10:11" x14ac:dyDescent="0.25">
      <c r="J6792" s="27"/>
      <c r="K6792" s="14"/>
    </row>
    <row r="6793" spans="10:11" x14ac:dyDescent="0.25">
      <c r="J6793" s="27"/>
      <c r="K6793" s="14"/>
    </row>
    <row r="6794" spans="10:11" x14ac:dyDescent="0.25">
      <c r="J6794" s="27"/>
      <c r="K6794" s="14"/>
    </row>
    <row r="6795" spans="10:11" x14ac:dyDescent="0.25">
      <c r="J6795" s="27"/>
      <c r="K6795" s="14"/>
    </row>
    <row r="6796" spans="10:11" x14ac:dyDescent="0.25">
      <c r="J6796" s="27"/>
      <c r="K6796" s="14"/>
    </row>
    <row r="6797" spans="10:11" x14ac:dyDescent="0.25">
      <c r="J6797" s="27"/>
      <c r="K6797" s="14"/>
    </row>
    <row r="6798" spans="10:11" x14ac:dyDescent="0.25">
      <c r="J6798" s="27"/>
      <c r="K6798" s="14"/>
    </row>
    <row r="6799" spans="10:11" x14ac:dyDescent="0.25">
      <c r="J6799" s="27"/>
      <c r="K6799" s="14"/>
    </row>
    <row r="6800" spans="10:11" x14ac:dyDescent="0.25">
      <c r="J6800" s="27"/>
      <c r="K6800" s="14"/>
    </row>
    <row r="6801" spans="10:11" x14ac:dyDescent="0.25">
      <c r="J6801" s="27"/>
      <c r="K6801" s="14"/>
    </row>
    <row r="6802" spans="10:11" x14ac:dyDescent="0.25">
      <c r="J6802" s="27"/>
      <c r="K6802" s="14"/>
    </row>
    <row r="6803" spans="10:11" x14ac:dyDescent="0.25">
      <c r="J6803" s="27"/>
      <c r="K6803" s="14"/>
    </row>
    <row r="6804" spans="10:11" x14ac:dyDescent="0.25">
      <c r="J6804" s="27"/>
      <c r="K6804" s="14"/>
    </row>
    <row r="6805" spans="10:11" x14ac:dyDescent="0.25">
      <c r="J6805" s="27"/>
      <c r="K6805" s="14"/>
    </row>
    <row r="6806" spans="10:11" x14ac:dyDescent="0.25">
      <c r="J6806" s="27"/>
      <c r="K6806" s="14"/>
    </row>
    <row r="6807" spans="10:11" x14ac:dyDescent="0.25">
      <c r="J6807" s="27"/>
      <c r="K6807" s="14"/>
    </row>
    <row r="6808" spans="10:11" x14ac:dyDescent="0.25">
      <c r="J6808" s="27"/>
      <c r="K6808" s="14"/>
    </row>
    <row r="6809" spans="10:11" x14ac:dyDescent="0.25">
      <c r="J6809" s="27"/>
      <c r="K6809" s="14"/>
    </row>
    <row r="6810" spans="10:11" x14ac:dyDescent="0.25">
      <c r="J6810" s="27"/>
      <c r="K6810" s="14"/>
    </row>
    <row r="6811" spans="10:11" x14ac:dyDescent="0.25">
      <c r="J6811" s="27"/>
      <c r="K6811" s="14"/>
    </row>
    <row r="6812" spans="10:11" x14ac:dyDescent="0.25">
      <c r="J6812" s="27"/>
      <c r="K6812" s="14"/>
    </row>
    <row r="6813" spans="10:11" x14ac:dyDescent="0.25">
      <c r="J6813" s="27"/>
      <c r="K6813" s="14"/>
    </row>
    <row r="6814" spans="10:11" x14ac:dyDescent="0.25">
      <c r="J6814" s="27"/>
      <c r="K6814" s="14"/>
    </row>
    <row r="6815" spans="10:11" x14ac:dyDescent="0.25">
      <c r="J6815" s="27"/>
      <c r="K6815" s="14"/>
    </row>
    <row r="6816" spans="10:11" x14ac:dyDescent="0.25">
      <c r="J6816" s="27"/>
      <c r="K6816" s="14"/>
    </row>
    <row r="6817" spans="10:11" x14ac:dyDescent="0.25">
      <c r="J6817" s="27"/>
      <c r="K6817" s="14"/>
    </row>
    <row r="6818" spans="10:11" x14ac:dyDescent="0.25">
      <c r="J6818" s="27"/>
      <c r="K6818" s="14"/>
    </row>
    <row r="6819" spans="10:11" x14ac:dyDescent="0.25">
      <c r="J6819" s="27"/>
      <c r="K6819" s="14"/>
    </row>
    <row r="6820" spans="10:11" x14ac:dyDescent="0.25">
      <c r="J6820" s="27"/>
      <c r="K6820" s="14"/>
    </row>
    <row r="6821" spans="10:11" x14ac:dyDescent="0.25">
      <c r="J6821" s="27"/>
      <c r="K6821" s="14"/>
    </row>
    <row r="6822" spans="10:11" x14ac:dyDescent="0.25">
      <c r="J6822" s="27"/>
      <c r="K6822" s="14"/>
    </row>
    <row r="6823" spans="10:11" x14ac:dyDescent="0.25">
      <c r="J6823" s="27"/>
      <c r="K6823" s="14"/>
    </row>
    <row r="6824" spans="10:11" x14ac:dyDescent="0.25">
      <c r="J6824" s="27"/>
      <c r="K6824" s="14"/>
    </row>
    <row r="6825" spans="10:11" x14ac:dyDescent="0.25">
      <c r="J6825" s="27"/>
      <c r="K6825" s="14"/>
    </row>
    <row r="6826" spans="10:11" x14ac:dyDescent="0.25">
      <c r="J6826" s="27"/>
      <c r="K6826" s="14"/>
    </row>
    <row r="6827" spans="10:11" x14ac:dyDescent="0.25">
      <c r="J6827" s="27"/>
      <c r="K6827" s="14"/>
    </row>
    <row r="6828" spans="10:11" x14ac:dyDescent="0.25">
      <c r="J6828" s="27"/>
      <c r="K6828" s="14"/>
    </row>
    <row r="6829" spans="10:11" x14ac:dyDescent="0.25">
      <c r="J6829" s="27"/>
      <c r="K6829" s="14"/>
    </row>
    <row r="6830" spans="10:11" x14ac:dyDescent="0.25">
      <c r="J6830" s="27"/>
      <c r="K6830" s="14"/>
    </row>
    <row r="6831" spans="10:11" x14ac:dyDescent="0.25">
      <c r="J6831" s="27"/>
      <c r="K6831" s="14"/>
    </row>
    <row r="6832" spans="10:11" x14ac:dyDescent="0.25">
      <c r="J6832" s="27"/>
      <c r="K6832" s="14"/>
    </row>
    <row r="6833" spans="10:11" x14ac:dyDescent="0.25">
      <c r="J6833" s="27"/>
      <c r="K6833" s="14"/>
    </row>
    <row r="6834" spans="10:11" x14ac:dyDescent="0.25">
      <c r="J6834" s="27"/>
      <c r="K6834" s="14"/>
    </row>
    <row r="6835" spans="10:11" x14ac:dyDescent="0.25">
      <c r="J6835" s="27"/>
      <c r="K6835" s="14"/>
    </row>
    <row r="6836" spans="10:11" x14ac:dyDescent="0.25">
      <c r="J6836" s="27"/>
      <c r="K6836" s="14"/>
    </row>
    <row r="6837" spans="10:11" x14ac:dyDescent="0.25">
      <c r="J6837" s="27"/>
      <c r="K6837" s="14"/>
    </row>
    <row r="6838" spans="10:11" x14ac:dyDescent="0.25">
      <c r="J6838" s="27"/>
      <c r="K6838" s="14"/>
    </row>
    <row r="6839" spans="10:11" x14ac:dyDescent="0.25">
      <c r="J6839" s="27"/>
      <c r="K6839" s="14"/>
    </row>
    <row r="6840" spans="10:11" x14ac:dyDescent="0.25">
      <c r="J6840" s="27"/>
      <c r="K6840" s="14"/>
    </row>
    <row r="6841" spans="10:11" x14ac:dyDescent="0.25">
      <c r="J6841" s="27"/>
      <c r="K6841" s="14"/>
    </row>
    <row r="6842" spans="10:11" x14ac:dyDescent="0.25">
      <c r="J6842" s="27"/>
      <c r="K6842" s="14"/>
    </row>
    <row r="6843" spans="10:11" x14ac:dyDescent="0.25">
      <c r="J6843" s="27"/>
      <c r="K6843" s="14"/>
    </row>
    <row r="6844" spans="10:11" x14ac:dyDescent="0.25">
      <c r="J6844" s="27"/>
      <c r="K6844" s="14"/>
    </row>
    <row r="6845" spans="10:11" x14ac:dyDescent="0.25">
      <c r="J6845" s="27"/>
      <c r="K6845" s="14"/>
    </row>
    <row r="6846" spans="10:11" x14ac:dyDescent="0.25">
      <c r="J6846" s="27"/>
      <c r="K6846" s="14"/>
    </row>
    <row r="6847" spans="10:11" x14ac:dyDescent="0.25">
      <c r="J6847" s="27"/>
      <c r="K6847" s="14"/>
    </row>
    <row r="6848" spans="10:11" x14ac:dyDescent="0.25">
      <c r="J6848" s="27"/>
      <c r="K6848" s="14"/>
    </row>
    <row r="6849" spans="10:11" x14ac:dyDescent="0.25">
      <c r="J6849" s="27"/>
      <c r="K6849" s="14"/>
    </row>
    <row r="6850" spans="10:11" x14ac:dyDescent="0.25">
      <c r="J6850" s="27"/>
      <c r="K6850" s="14"/>
    </row>
    <row r="6851" spans="10:11" x14ac:dyDescent="0.25">
      <c r="J6851" s="27"/>
      <c r="K6851" s="14"/>
    </row>
    <row r="6852" spans="10:11" x14ac:dyDescent="0.25">
      <c r="J6852" s="27"/>
      <c r="K6852" s="14"/>
    </row>
    <row r="6853" spans="10:11" x14ac:dyDescent="0.25">
      <c r="J6853" s="27"/>
      <c r="K6853" s="14"/>
    </row>
    <row r="6854" spans="10:11" x14ac:dyDescent="0.25">
      <c r="J6854" s="27"/>
      <c r="K6854" s="14"/>
    </row>
    <row r="6855" spans="10:11" x14ac:dyDescent="0.25">
      <c r="J6855" s="27"/>
      <c r="K6855" s="14"/>
    </row>
    <row r="6856" spans="10:11" x14ac:dyDescent="0.25">
      <c r="J6856" s="27"/>
      <c r="K6856" s="14"/>
    </row>
    <row r="6857" spans="10:11" x14ac:dyDescent="0.25">
      <c r="J6857" s="27"/>
      <c r="K6857" s="14"/>
    </row>
    <row r="6858" spans="10:11" x14ac:dyDescent="0.25">
      <c r="J6858" s="27"/>
      <c r="K6858" s="14"/>
    </row>
    <row r="6859" spans="10:11" x14ac:dyDescent="0.25">
      <c r="J6859" s="27"/>
      <c r="K6859" s="14"/>
    </row>
    <row r="6860" spans="10:11" x14ac:dyDescent="0.25">
      <c r="J6860" s="27"/>
      <c r="K6860" s="14"/>
    </row>
    <row r="6861" spans="10:11" x14ac:dyDescent="0.25">
      <c r="J6861" s="27"/>
      <c r="K6861" s="14"/>
    </row>
    <row r="6862" spans="10:11" x14ac:dyDescent="0.25">
      <c r="J6862" s="27"/>
      <c r="K6862" s="14"/>
    </row>
    <row r="6863" spans="10:11" x14ac:dyDescent="0.25">
      <c r="J6863" s="27"/>
      <c r="K6863" s="14"/>
    </row>
    <row r="6864" spans="10:11" x14ac:dyDescent="0.25">
      <c r="J6864" s="27"/>
      <c r="K6864" s="14"/>
    </row>
    <row r="6865" spans="10:11" x14ac:dyDescent="0.25">
      <c r="J6865" s="27"/>
      <c r="K6865" s="14"/>
    </row>
    <row r="6866" spans="10:11" x14ac:dyDescent="0.25">
      <c r="J6866" s="27"/>
      <c r="K6866" s="14"/>
    </row>
    <row r="6867" spans="10:11" x14ac:dyDescent="0.25">
      <c r="J6867" s="27"/>
      <c r="K6867" s="14"/>
    </row>
    <row r="6868" spans="10:11" x14ac:dyDescent="0.25">
      <c r="J6868" s="27"/>
      <c r="K6868" s="14"/>
    </row>
    <row r="6869" spans="10:11" x14ac:dyDescent="0.25">
      <c r="J6869" s="27"/>
      <c r="K6869" s="14"/>
    </row>
    <row r="6870" spans="10:11" x14ac:dyDescent="0.25">
      <c r="J6870" s="27"/>
      <c r="K6870" s="14"/>
    </row>
    <row r="6871" spans="10:11" x14ac:dyDescent="0.25">
      <c r="J6871" s="27"/>
      <c r="K6871" s="14"/>
    </row>
    <row r="6872" spans="10:11" x14ac:dyDescent="0.25">
      <c r="J6872" s="27"/>
      <c r="K6872" s="14"/>
    </row>
    <row r="6873" spans="10:11" x14ac:dyDescent="0.25">
      <c r="J6873" s="27"/>
      <c r="K6873" s="14"/>
    </row>
    <row r="6874" spans="10:11" x14ac:dyDescent="0.25">
      <c r="J6874" s="27"/>
      <c r="K6874" s="14"/>
    </row>
    <row r="6875" spans="10:11" x14ac:dyDescent="0.25">
      <c r="J6875" s="27"/>
      <c r="K6875" s="14"/>
    </row>
    <row r="6876" spans="10:11" x14ac:dyDescent="0.25">
      <c r="J6876" s="27"/>
      <c r="K6876" s="14"/>
    </row>
    <row r="6877" spans="10:11" x14ac:dyDescent="0.25">
      <c r="J6877" s="27"/>
      <c r="K6877" s="14"/>
    </row>
    <row r="6878" spans="10:11" x14ac:dyDescent="0.25">
      <c r="J6878" s="27"/>
      <c r="K6878" s="14"/>
    </row>
    <row r="6879" spans="10:11" x14ac:dyDescent="0.25">
      <c r="J6879" s="27"/>
      <c r="K6879" s="14"/>
    </row>
    <row r="6880" spans="10:11" x14ac:dyDescent="0.25">
      <c r="J6880" s="27"/>
      <c r="K6880" s="14"/>
    </row>
    <row r="6881" spans="10:11" x14ac:dyDescent="0.25">
      <c r="J6881" s="27"/>
      <c r="K6881" s="14"/>
    </row>
    <row r="6882" spans="10:11" x14ac:dyDescent="0.25">
      <c r="J6882" s="27"/>
      <c r="K6882" s="14"/>
    </row>
    <row r="6883" spans="10:11" x14ac:dyDescent="0.25">
      <c r="J6883" s="27"/>
      <c r="K6883" s="14"/>
    </row>
    <row r="6884" spans="10:11" x14ac:dyDescent="0.25">
      <c r="J6884" s="27"/>
      <c r="K6884" s="14"/>
    </row>
    <row r="6885" spans="10:11" x14ac:dyDescent="0.25">
      <c r="J6885" s="27"/>
      <c r="K6885" s="14"/>
    </row>
    <row r="6886" spans="10:11" x14ac:dyDescent="0.25">
      <c r="J6886" s="27"/>
      <c r="K6886" s="14"/>
    </row>
    <row r="6887" spans="10:11" x14ac:dyDescent="0.25">
      <c r="J6887" s="27"/>
      <c r="K6887" s="14"/>
    </row>
    <row r="6888" spans="10:11" x14ac:dyDescent="0.25">
      <c r="J6888" s="27"/>
      <c r="K6888" s="14"/>
    </row>
    <row r="6889" spans="10:11" x14ac:dyDescent="0.25">
      <c r="J6889" s="27"/>
      <c r="K6889" s="14"/>
    </row>
    <row r="6890" spans="10:11" x14ac:dyDescent="0.25">
      <c r="J6890" s="27"/>
      <c r="K6890" s="14"/>
    </row>
    <row r="6891" spans="10:11" x14ac:dyDescent="0.25">
      <c r="J6891" s="27"/>
      <c r="K6891" s="14"/>
    </row>
    <row r="6892" spans="10:11" x14ac:dyDescent="0.25">
      <c r="J6892" s="27"/>
      <c r="K6892" s="14"/>
    </row>
    <row r="6893" spans="10:11" x14ac:dyDescent="0.25">
      <c r="J6893" s="27"/>
      <c r="K6893" s="14"/>
    </row>
    <row r="6894" spans="10:11" x14ac:dyDescent="0.25">
      <c r="J6894" s="27"/>
      <c r="K6894" s="14"/>
    </row>
    <row r="6895" spans="10:11" x14ac:dyDescent="0.25">
      <c r="J6895" s="27"/>
      <c r="K6895" s="14"/>
    </row>
    <row r="6896" spans="10:11" x14ac:dyDescent="0.25">
      <c r="J6896" s="27"/>
      <c r="K6896" s="14"/>
    </row>
    <row r="6897" spans="10:11" x14ac:dyDescent="0.25">
      <c r="J6897" s="27"/>
      <c r="K6897" s="14"/>
    </row>
    <row r="6898" spans="10:11" x14ac:dyDescent="0.25">
      <c r="J6898" s="27"/>
      <c r="K6898" s="14"/>
    </row>
    <row r="6899" spans="10:11" x14ac:dyDescent="0.25">
      <c r="J6899" s="27"/>
      <c r="K6899" s="14"/>
    </row>
    <row r="6900" spans="10:11" x14ac:dyDescent="0.25">
      <c r="J6900" s="27"/>
      <c r="K6900" s="14"/>
    </row>
    <row r="6901" spans="10:11" x14ac:dyDescent="0.25">
      <c r="J6901" s="27"/>
      <c r="K6901" s="14"/>
    </row>
    <row r="6902" spans="10:11" x14ac:dyDescent="0.25">
      <c r="J6902" s="27"/>
      <c r="K6902" s="14"/>
    </row>
    <row r="6903" spans="10:11" x14ac:dyDescent="0.25">
      <c r="J6903" s="27"/>
      <c r="K6903" s="14"/>
    </row>
    <row r="6904" spans="10:11" x14ac:dyDescent="0.25">
      <c r="J6904" s="27"/>
      <c r="K6904" s="14"/>
    </row>
    <row r="6905" spans="10:11" x14ac:dyDescent="0.25">
      <c r="J6905" s="27"/>
      <c r="K6905" s="14"/>
    </row>
    <row r="6906" spans="10:11" x14ac:dyDescent="0.25">
      <c r="J6906" s="27"/>
      <c r="K6906" s="14"/>
    </row>
    <row r="6907" spans="10:11" x14ac:dyDescent="0.25">
      <c r="J6907" s="27"/>
      <c r="K6907" s="14"/>
    </row>
    <row r="6908" spans="10:11" x14ac:dyDescent="0.25">
      <c r="J6908" s="27"/>
      <c r="K6908" s="14"/>
    </row>
    <row r="6909" spans="10:11" x14ac:dyDescent="0.25">
      <c r="J6909" s="27"/>
      <c r="K6909" s="14"/>
    </row>
    <row r="6910" spans="10:11" x14ac:dyDescent="0.25">
      <c r="J6910" s="27"/>
      <c r="K6910" s="14"/>
    </row>
    <row r="6911" spans="10:11" x14ac:dyDescent="0.25">
      <c r="J6911" s="27"/>
      <c r="K6911" s="14"/>
    </row>
    <row r="6912" spans="10:11" x14ac:dyDescent="0.25">
      <c r="J6912" s="27"/>
      <c r="K6912" s="14"/>
    </row>
    <row r="6913" spans="10:11" x14ac:dyDescent="0.25">
      <c r="J6913" s="27"/>
      <c r="K6913" s="14"/>
    </row>
    <row r="6914" spans="10:11" x14ac:dyDescent="0.25">
      <c r="J6914" s="27"/>
      <c r="K6914" s="14"/>
    </row>
    <row r="6915" spans="10:11" x14ac:dyDescent="0.25">
      <c r="J6915" s="27"/>
      <c r="K6915" s="14"/>
    </row>
    <row r="6916" spans="10:11" x14ac:dyDescent="0.25">
      <c r="J6916" s="27"/>
      <c r="K6916" s="14"/>
    </row>
    <row r="6917" spans="10:11" x14ac:dyDescent="0.25">
      <c r="J6917" s="27"/>
      <c r="K6917" s="14"/>
    </row>
    <row r="6918" spans="10:11" x14ac:dyDescent="0.25">
      <c r="J6918" s="27"/>
      <c r="K6918" s="14"/>
    </row>
    <row r="6919" spans="10:11" x14ac:dyDescent="0.25">
      <c r="J6919" s="27"/>
      <c r="K6919" s="14"/>
    </row>
    <row r="6920" spans="10:11" x14ac:dyDescent="0.25">
      <c r="J6920" s="27"/>
      <c r="K6920" s="14"/>
    </row>
    <row r="6921" spans="10:11" x14ac:dyDescent="0.25">
      <c r="J6921" s="27"/>
      <c r="K6921" s="14"/>
    </row>
    <row r="6922" spans="10:11" x14ac:dyDescent="0.25">
      <c r="J6922" s="27"/>
      <c r="K6922" s="14"/>
    </row>
    <row r="6923" spans="10:11" x14ac:dyDescent="0.25">
      <c r="J6923" s="27"/>
      <c r="K6923" s="14"/>
    </row>
    <row r="6924" spans="10:11" x14ac:dyDescent="0.25">
      <c r="J6924" s="27"/>
      <c r="K6924" s="14"/>
    </row>
    <row r="6925" spans="10:11" x14ac:dyDescent="0.25">
      <c r="J6925" s="27"/>
      <c r="K6925" s="14"/>
    </row>
    <row r="6926" spans="10:11" x14ac:dyDescent="0.25">
      <c r="J6926" s="27"/>
      <c r="K6926" s="14"/>
    </row>
    <row r="6927" spans="10:11" x14ac:dyDescent="0.25">
      <c r="J6927" s="27"/>
      <c r="K6927" s="14"/>
    </row>
    <row r="6928" spans="10:11" x14ac:dyDescent="0.25">
      <c r="J6928" s="27"/>
      <c r="K6928" s="14"/>
    </row>
    <row r="6929" spans="10:11" x14ac:dyDescent="0.25">
      <c r="J6929" s="27"/>
      <c r="K6929" s="14"/>
    </row>
    <row r="6930" spans="10:11" x14ac:dyDescent="0.25">
      <c r="J6930" s="27"/>
      <c r="K6930" s="14"/>
    </row>
    <row r="6931" spans="10:11" x14ac:dyDescent="0.25">
      <c r="J6931" s="27"/>
      <c r="K6931" s="14"/>
    </row>
    <row r="6932" spans="10:11" x14ac:dyDescent="0.25">
      <c r="J6932" s="27"/>
      <c r="K6932" s="14"/>
    </row>
    <row r="6933" spans="10:11" x14ac:dyDescent="0.25">
      <c r="J6933" s="27"/>
      <c r="K6933" s="14"/>
    </row>
    <row r="6934" spans="10:11" x14ac:dyDescent="0.25">
      <c r="J6934" s="27"/>
      <c r="K6934" s="14"/>
    </row>
    <row r="6935" spans="10:11" x14ac:dyDescent="0.25">
      <c r="J6935" s="27"/>
      <c r="K6935" s="14"/>
    </row>
    <row r="6936" spans="10:11" x14ac:dyDescent="0.25">
      <c r="J6936" s="27"/>
      <c r="K6936" s="14"/>
    </row>
    <row r="6937" spans="10:11" x14ac:dyDescent="0.25">
      <c r="J6937" s="27"/>
      <c r="K6937" s="14"/>
    </row>
    <row r="6938" spans="10:11" x14ac:dyDescent="0.25">
      <c r="J6938" s="27"/>
      <c r="K6938" s="14"/>
    </row>
    <row r="6939" spans="10:11" x14ac:dyDescent="0.25">
      <c r="J6939" s="27"/>
      <c r="K6939" s="14"/>
    </row>
    <row r="6940" spans="10:11" x14ac:dyDescent="0.25">
      <c r="J6940" s="27"/>
      <c r="K6940" s="14"/>
    </row>
    <row r="6941" spans="10:11" x14ac:dyDescent="0.25">
      <c r="J6941" s="27"/>
      <c r="K6941" s="14"/>
    </row>
    <row r="6942" spans="10:11" x14ac:dyDescent="0.25">
      <c r="J6942" s="27"/>
      <c r="K6942" s="14"/>
    </row>
    <row r="6943" spans="10:11" x14ac:dyDescent="0.25">
      <c r="J6943" s="27"/>
      <c r="K6943" s="14"/>
    </row>
    <row r="6944" spans="10:11" x14ac:dyDescent="0.25">
      <c r="J6944" s="27"/>
      <c r="K6944" s="14"/>
    </row>
    <row r="6945" spans="10:11" x14ac:dyDescent="0.25">
      <c r="J6945" s="27"/>
      <c r="K6945" s="14"/>
    </row>
    <row r="6946" spans="10:11" x14ac:dyDescent="0.25">
      <c r="J6946" s="27"/>
      <c r="K6946" s="14"/>
    </row>
    <row r="6947" spans="10:11" x14ac:dyDescent="0.25">
      <c r="J6947" s="27"/>
      <c r="K6947" s="14"/>
    </row>
    <row r="6948" spans="10:11" x14ac:dyDescent="0.25">
      <c r="J6948" s="27"/>
      <c r="K6948" s="14"/>
    </row>
    <row r="6949" spans="10:11" x14ac:dyDescent="0.25">
      <c r="J6949" s="27"/>
      <c r="K6949" s="14"/>
    </row>
    <row r="6950" spans="10:11" x14ac:dyDescent="0.25">
      <c r="J6950" s="27"/>
      <c r="K6950" s="14"/>
    </row>
    <row r="6951" spans="10:11" x14ac:dyDescent="0.25">
      <c r="J6951" s="27"/>
      <c r="K6951" s="14"/>
    </row>
    <row r="6952" spans="10:11" x14ac:dyDescent="0.25">
      <c r="J6952" s="27"/>
      <c r="K6952" s="14"/>
    </row>
    <row r="6953" spans="10:11" x14ac:dyDescent="0.25">
      <c r="J6953" s="27"/>
      <c r="K6953" s="14"/>
    </row>
    <row r="6954" spans="10:11" x14ac:dyDescent="0.25">
      <c r="J6954" s="27"/>
      <c r="K6954" s="14"/>
    </row>
    <row r="6955" spans="10:11" x14ac:dyDescent="0.25">
      <c r="J6955" s="27"/>
      <c r="K6955" s="14"/>
    </row>
    <row r="6956" spans="10:11" x14ac:dyDescent="0.25">
      <c r="J6956" s="27"/>
      <c r="K6956" s="14"/>
    </row>
    <row r="6957" spans="10:11" x14ac:dyDescent="0.25">
      <c r="J6957" s="27"/>
      <c r="K6957" s="14"/>
    </row>
    <row r="6958" spans="10:11" x14ac:dyDescent="0.25">
      <c r="J6958" s="27"/>
      <c r="K6958" s="14"/>
    </row>
    <row r="6959" spans="10:11" x14ac:dyDescent="0.25">
      <c r="J6959" s="27"/>
      <c r="K6959" s="14"/>
    </row>
    <row r="6960" spans="10:11" x14ac:dyDescent="0.25">
      <c r="J6960" s="27"/>
      <c r="K6960" s="14"/>
    </row>
    <row r="6961" spans="10:11" x14ac:dyDescent="0.25">
      <c r="J6961" s="27"/>
      <c r="K6961" s="14"/>
    </row>
    <row r="6962" spans="10:11" x14ac:dyDescent="0.25">
      <c r="J6962" s="27"/>
      <c r="K6962" s="14"/>
    </row>
    <row r="6963" spans="10:11" x14ac:dyDescent="0.25">
      <c r="J6963" s="27"/>
      <c r="K6963" s="14"/>
    </row>
    <row r="6964" spans="10:11" x14ac:dyDescent="0.25">
      <c r="J6964" s="27"/>
      <c r="K6964" s="14"/>
    </row>
    <row r="6965" spans="10:11" x14ac:dyDescent="0.25">
      <c r="J6965" s="27"/>
      <c r="K6965" s="14"/>
    </row>
    <row r="6966" spans="10:11" x14ac:dyDescent="0.25">
      <c r="J6966" s="27"/>
      <c r="K6966" s="14"/>
    </row>
    <row r="6967" spans="10:11" x14ac:dyDescent="0.25">
      <c r="J6967" s="27"/>
      <c r="K6967" s="14"/>
    </row>
    <row r="6968" spans="10:11" x14ac:dyDescent="0.25">
      <c r="J6968" s="27"/>
      <c r="K6968" s="14"/>
    </row>
    <row r="6969" spans="10:11" x14ac:dyDescent="0.25">
      <c r="J6969" s="27"/>
      <c r="K6969" s="14"/>
    </row>
    <row r="6970" spans="10:11" x14ac:dyDescent="0.25">
      <c r="J6970" s="27"/>
      <c r="K6970" s="14"/>
    </row>
    <row r="6971" spans="10:11" x14ac:dyDescent="0.25">
      <c r="J6971" s="27"/>
      <c r="K6971" s="14"/>
    </row>
    <row r="6972" spans="10:11" x14ac:dyDescent="0.25">
      <c r="J6972" s="27"/>
      <c r="K6972" s="14"/>
    </row>
    <row r="6973" spans="10:11" x14ac:dyDescent="0.25">
      <c r="J6973" s="27"/>
      <c r="K6973" s="14"/>
    </row>
    <row r="6974" spans="10:11" x14ac:dyDescent="0.25">
      <c r="J6974" s="27"/>
      <c r="K6974" s="14"/>
    </row>
    <row r="6975" spans="10:11" x14ac:dyDescent="0.25">
      <c r="J6975" s="27"/>
      <c r="K6975" s="14"/>
    </row>
    <row r="6976" spans="10:11" x14ac:dyDescent="0.25">
      <c r="J6976" s="27"/>
      <c r="K6976" s="14"/>
    </row>
    <row r="6977" spans="10:11" x14ac:dyDescent="0.25">
      <c r="J6977" s="27"/>
      <c r="K6977" s="14"/>
    </row>
    <row r="6978" spans="10:11" x14ac:dyDescent="0.25">
      <c r="J6978" s="27"/>
      <c r="K6978" s="14"/>
    </row>
    <row r="6979" spans="10:11" x14ac:dyDescent="0.25">
      <c r="J6979" s="27"/>
      <c r="K6979" s="14"/>
    </row>
    <row r="6980" spans="10:11" x14ac:dyDescent="0.25">
      <c r="J6980" s="27"/>
      <c r="K6980" s="14"/>
    </row>
    <row r="6981" spans="10:11" x14ac:dyDescent="0.25">
      <c r="J6981" s="27"/>
      <c r="K6981" s="14"/>
    </row>
    <row r="6982" spans="10:11" x14ac:dyDescent="0.25">
      <c r="J6982" s="27"/>
      <c r="K6982" s="14"/>
    </row>
    <row r="6983" spans="10:11" x14ac:dyDescent="0.25">
      <c r="J6983" s="27"/>
      <c r="K6983" s="14"/>
    </row>
    <row r="6984" spans="10:11" x14ac:dyDescent="0.25">
      <c r="J6984" s="27"/>
      <c r="K6984" s="14"/>
    </row>
    <row r="6985" spans="10:11" x14ac:dyDescent="0.25">
      <c r="J6985" s="27"/>
      <c r="K6985" s="14"/>
    </row>
    <row r="6986" spans="10:11" x14ac:dyDescent="0.25">
      <c r="J6986" s="27"/>
      <c r="K6986" s="14"/>
    </row>
    <row r="6987" spans="10:11" x14ac:dyDescent="0.25">
      <c r="J6987" s="27"/>
      <c r="K6987" s="14"/>
    </row>
    <row r="6988" spans="10:11" x14ac:dyDescent="0.25">
      <c r="J6988" s="27"/>
      <c r="K6988" s="14"/>
    </row>
    <row r="6989" spans="10:11" x14ac:dyDescent="0.25">
      <c r="J6989" s="27"/>
      <c r="K6989" s="14"/>
    </row>
    <row r="6990" spans="10:11" x14ac:dyDescent="0.25">
      <c r="J6990" s="27"/>
      <c r="K6990" s="14"/>
    </row>
    <row r="6991" spans="10:11" x14ac:dyDescent="0.25">
      <c r="J6991" s="27"/>
      <c r="K6991" s="14"/>
    </row>
    <row r="6992" spans="10:11" x14ac:dyDescent="0.25">
      <c r="J6992" s="27"/>
      <c r="K6992" s="14"/>
    </row>
    <row r="6993" spans="10:11" x14ac:dyDescent="0.25">
      <c r="J6993" s="27"/>
      <c r="K6993" s="14"/>
    </row>
    <row r="6994" spans="10:11" x14ac:dyDescent="0.25">
      <c r="J6994" s="27"/>
      <c r="K6994" s="14"/>
    </row>
    <row r="6995" spans="10:11" x14ac:dyDescent="0.25">
      <c r="J6995" s="27"/>
      <c r="K6995" s="14"/>
    </row>
    <row r="6996" spans="10:11" x14ac:dyDescent="0.25">
      <c r="J6996" s="27"/>
      <c r="K6996" s="14"/>
    </row>
    <row r="6997" spans="10:11" x14ac:dyDescent="0.25">
      <c r="J6997" s="27"/>
      <c r="K6997" s="14"/>
    </row>
    <row r="6998" spans="10:11" x14ac:dyDescent="0.25">
      <c r="J6998" s="27"/>
      <c r="K6998" s="14"/>
    </row>
    <row r="6999" spans="10:11" x14ac:dyDescent="0.25">
      <c r="J6999" s="27"/>
      <c r="K6999" s="14"/>
    </row>
    <row r="7000" spans="10:11" x14ac:dyDescent="0.25">
      <c r="J7000" s="27"/>
      <c r="K7000" s="14"/>
    </row>
    <row r="7001" spans="10:11" x14ac:dyDescent="0.25">
      <c r="J7001" s="27"/>
      <c r="K7001" s="14"/>
    </row>
    <row r="7002" spans="10:11" x14ac:dyDescent="0.25">
      <c r="J7002" s="27"/>
      <c r="K7002" s="14"/>
    </row>
    <row r="7003" spans="10:11" x14ac:dyDescent="0.25">
      <c r="J7003" s="27"/>
      <c r="K7003" s="14"/>
    </row>
    <row r="7004" spans="10:11" x14ac:dyDescent="0.25">
      <c r="J7004" s="27"/>
      <c r="K7004" s="14"/>
    </row>
    <row r="7005" spans="10:11" x14ac:dyDescent="0.25">
      <c r="J7005" s="27"/>
      <c r="K7005" s="14"/>
    </row>
    <row r="7006" spans="10:11" x14ac:dyDescent="0.25">
      <c r="J7006" s="27"/>
      <c r="K7006" s="14"/>
    </row>
    <row r="7007" spans="10:11" x14ac:dyDescent="0.25">
      <c r="J7007" s="27"/>
      <c r="K7007" s="14"/>
    </row>
    <row r="7008" spans="10:11" x14ac:dyDescent="0.25">
      <c r="J7008" s="27"/>
      <c r="K7008" s="14"/>
    </row>
    <row r="7009" spans="10:11" x14ac:dyDescent="0.25">
      <c r="J7009" s="27"/>
      <c r="K7009" s="14"/>
    </row>
    <row r="7010" spans="10:11" x14ac:dyDescent="0.25">
      <c r="J7010" s="27"/>
      <c r="K7010" s="14"/>
    </row>
    <row r="7011" spans="10:11" x14ac:dyDescent="0.25">
      <c r="J7011" s="27"/>
      <c r="K7011" s="14"/>
    </row>
    <row r="7012" spans="10:11" x14ac:dyDescent="0.25">
      <c r="J7012" s="27"/>
      <c r="K7012" s="14"/>
    </row>
    <row r="7013" spans="10:11" x14ac:dyDescent="0.25">
      <c r="J7013" s="27"/>
      <c r="K7013" s="14"/>
    </row>
    <row r="7014" spans="10:11" x14ac:dyDescent="0.25">
      <c r="J7014" s="27"/>
      <c r="K7014" s="14"/>
    </row>
    <row r="7015" spans="10:11" x14ac:dyDescent="0.25">
      <c r="J7015" s="27"/>
      <c r="K7015" s="14"/>
    </row>
    <row r="7016" spans="10:11" x14ac:dyDescent="0.25">
      <c r="J7016" s="27"/>
      <c r="K7016" s="14"/>
    </row>
    <row r="7017" spans="10:11" x14ac:dyDescent="0.25">
      <c r="J7017" s="27"/>
      <c r="K7017" s="14"/>
    </row>
    <row r="7018" spans="10:11" x14ac:dyDescent="0.25">
      <c r="J7018" s="27"/>
      <c r="K7018" s="14"/>
    </row>
    <row r="7019" spans="10:11" x14ac:dyDescent="0.25">
      <c r="J7019" s="27"/>
      <c r="K7019" s="14"/>
    </row>
    <row r="7020" spans="10:11" x14ac:dyDescent="0.25">
      <c r="J7020" s="27"/>
      <c r="K7020" s="14"/>
    </row>
    <row r="7021" spans="10:11" x14ac:dyDescent="0.25">
      <c r="J7021" s="27"/>
      <c r="K7021" s="14"/>
    </row>
    <row r="7022" spans="10:11" x14ac:dyDescent="0.25">
      <c r="J7022" s="27"/>
      <c r="K7022" s="14"/>
    </row>
    <row r="7023" spans="10:11" x14ac:dyDescent="0.25">
      <c r="J7023" s="27"/>
      <c r="K7023" s="14"/>
    </row>
    <row r="7024" spans="10:11" x14ac:dyDescent="0.25">
      <c r="J7024" s="27"/>
      <c r="K7024" s="14"/>
    </row>
    <row r="7025" spans="10:11" x14ac:dyDescent="0.25">
      <c r="J7025" s="27"/>
      <c r="K7025" s="14"/>
    </row>
    <row r="7026" spans="10:11" x14ac:dyDescent="0.25">
      <c r="J7026" s="27"/>
      <c r="K7026" s="14"/>
    </row>
    <row r="7027" spans="10:11" x14ac:dyDescent="0.25">
      <c r="J7027" s="27"/>
      <c r="K7027" s="14"/>
    </row>
    <row r="7028" spans="10:11" x14ac:dyDescent="0.25">
      <c r="J7028" s="27"/>
      <c r="K7028" s="14"/>
    </row>
    <row r="7029" spans="10:11" x14ac:dyDescent="0.25">
      <c r="J7029" s="27"/>
      <c r="K7029" s="14"/>
    </row>
    <row r="7030" spans="10:11" x14ac:dyDescent="0.25">
      <c r="J7030" s="27"/>
      <c r="K7030" s="14"/>
    </row>
    <row r="7031" spans="10:11" x14ac:dyDescent="0.25">
      <c r="J7031" s="27"/>
      <c r="K7031" s="14"/>
    </row>
    <row r="7032" spans="10:11" x14ac:dyDescent="0.25">
      <c r="J7032" s="27"/>
      <c r="K7032" s="14"/>
    </row>
    <row r="7033" spans="10:11" x14ac:dyDescent="0.25">
      <c r="J7033" s="27"/>
      <c r="K7033" s="14"/>
    </row>
    <row r="7034" spans="10:11" x14ac:dyDescent="0.25">
      <c r="J7034" s="27"/>
      <c r="K7034" s="14"/>
    </row>
    <row r="7035" spans="10:11" x14ac:dyDescent="0.25">
      <c r="J7035" s="27"/>
      <c r="K7035" s="14"/>
    </row>
    <row r="7036" spans="10:11" x14ac:dyDescent="0.25">
      <c r="J7036" s="27"/>
      <c r="K7036" s="14"/>
    </row>
    <row r="7037" spans="10:11" x14ac:dyDescent="0.25">
      <c r="J7037" s="27"/>
      <c r="K7037" s="14"/>
    </row>
    <row r="7038" spans="10:11" x14ac:dyDescent="0.25">
      <c r="J7038" s="27"/>
      <c r="K7038" s="14"/>
    </row>
    <row r="7039" spans="10:11" x14ac:dyDescent="0.25">
      <c r="J7039" s="27"/>
      <c r="K7039" s="14"/>
    </row>
    <row r="7040" spans="10:11" x14ac:dyDescent="0.25">
      <c r="J7040" s="27"/>
      <c r="K7040" s="14"/>
    </row>
    <row r="7041" spans="10:11" x14ac:dyDescent="0.25">
      <c r="J7041" s="27"/>
      <c r="K7041" s="14"/>
    </row>
    <row r="7042" spans="10:11" x14ac:dyDescent="0.25">
      <c r="J7042" s="27"/>
      <c r="K7042" s="14"/>
    </row>
    <row r="7043" spans="10:11" x14ac:dyDescent="0.25">
      <c r="J7043" s="27"/>
      <c r="K7043" s="14"/>
    </row>
    <row r="7044" spans="10:11" x14ac:dyDescent="0.25">
      <c r="J7044" s="27"/>
      <c r="K7044" s="14"/>
    </row>
    <row r="7045" spans="10:11" x14ac:dyDescent="0.25">
      <c r="J7045" s="27"/>
      <c r="K7045" s="14"/>
    </row>
    <row r="7046" spans="10:11" x14ac:dyDescent="0.25">
      <c r="J7046" s="27"/>
      <c r="K7046" s="14"/>
    </row>
    <row r="7047" spans="10:11" x14ac:dyDescent="0.25">
      <c r="J7047" s="27"/>
      <c r="K7047" s="14"/>
    </row>
    <row r="7048" spans="10:11" x14ac:dyDescent="0.25">
      <c r="J7048" s="27"/>
      <c r="K7048" s="14"/>
    </row>
    <row r="7049" spans="10:11" x14ac:dyDescent="0.25">
      <c r="J7049" s="27"/>
      <c r="K7049" s="14"/>
    </row>
    <row r="7050" spans="10:11" x14ac:dyDescent="0.25">
      <c r="J7050" s="27"/>
      <c r="K7050" s="14"/>
    </row>
    <row r="7051" spans="10:11" x14ac:dyDescent="0.25">
      <c r="J7051" s="27"/>
      <c r="K7051" s="14"/>
    </row>
    <row r="7052" spans="10:11" x14ac:dyDescent="0.25">
      <c r="J7052" s="27"/>
      <c r="K7052" s="14"/>
    </row>
    <row r="7053" spans="10:11" x14ac:dyDescent="0.25">
      <c r="J7053" s="27"/>
      <c r="K7053" s="14"/>
    </row>
    <row r="7054" spans="10:11" x14ac:dyDescent="0.25">
      <c r="J7054" s="27"/>
      <c r="K7054" s="14"/>
    </row>
    <row r="7055" spans="10:11" x14ac:dyDescent="0.25">
      <c r="J7055" s="27"/>
      <c r="K7055" s="14"/>
    </row>
    <row r="7056" spans="10:11" x14ac:dyDescent="0.25">
      <c r="J7056" s="27"/>
      <c r="K7056" s="14"/>
    </row>
    <row r="7057" spans="10:11" x14ac:dyDescent="0.25">
      <c r="J7057" s="27"/>
      <c r="K7057" s="14"/>
    </row>
    <row r="7058" spans="10:11" x14ac:dyDescent="0.25">
      <c r="J7058" s="27"/>
      <c r="K7058" s="14"/>
    </row>
    <row r="7059" spans="10:11" x14ac:dyDescent="0.25">
      <c r="J7059" s="27"/>
      <c r="K7059" s="14"/>
    </row>
    <row r="7060" spans="10:11" x14ac:dyDescent="0.25">
      <c r="J7060" s="27"/>
      <c r="K7060" s="14"/>
    </row>
    <row r="7061" spans="10:11" x14ac:dyDescent="0.25">
      <c r="J7061" s="27"/>
      <c r="K7061" s="14"/>
    </row>
    <row r="7062" spans="10:11" x14ac:dyDescent="0.25">
      <c r="J7062" s="27"/>
      <c r="K7062" s="14"/>
    </row>
    <row r="7063" spans="10:11" x14ac:dyDescent="0.25">
      <c r="J7063" s="27"/>
      <c r="K7063" s="14"/>
    </row>
    <row r="7064" spans="10:11" x14ac:dyDescent="0.25">
      <c r="J7064" s="27"/>
      <c r="K7064" s="14"/>
    </row>
    <row r="7065" spans="10:11" x14ac:dyDescent="0.25">
      <c r="J7065" s="27"/>
      <c r="K7065" s="14"/>
    </row>
    <row r="7066" spans="10:11" x14ac:dyDescent="0.25">
      <c r="J7066" s="27"/>
      <c r="K7066" s="14"/>
    </row>
    <row r="7067" spans="10:11" x14ac:dyDescent="0.25">
      <c r="J7067" s="27"/>
      <c r="K7067" s="14"/>
    </row>
    <row r="7068" spans="10:11" x14ac:dyDescent="0.25">
      <c r="J7068" s="27"/>
      <c r="K7068" s="14"/>
    </row>
    <row r="7069" spans="10:11" x14ac:dyDescent="0.25">
      <c r="J7069" s="27"/>
      <c r="K7069" s="14"/>
    </row>
    <row r="7070" spans="10:11" x14ac:dyDescent="0.25">
      <c r="J7070" s="27"/>
      <c r="K7070" s="14"/>
    </row>
    <row r="7071" spans="10:11" x14ac:dyDescent="0.25">
      <c r="J7071" s="27"/>
      <c r="K7071" s="14"/>
    </row>
    <row r="7072" spans="10:11" x14ac:dyDescent="0.25">
      <c r="J7072" s="27"/>
      <c r="K7072" s="14"/>
    </row>
    <row r="7073" spans="10:11" x14ac:dyDescent="0.25">
      <c r="J7073" s="27"/>
      <c r="K7073" s="14"/>
    </row>
    <row r="7074" spans="10:11" x14ac:dyDescent="0.25">
      <c r="J7074" s="27"/>
      <c r="K7074" s="14"/>
    </row>
    <row r="7075" spans="10:11" x14ac:dyDescent="0.25">
      <c r="J7075" s="27"/>
      <c r="K7075" s="14"/>
    </row>
    <row r="7076" spans="10:11" x14ac:dyDescent="0.25">
      <c r="J7076" s="27"/>
      <c r="K7076" s="14"/>
    </row>
    <row r="7077" spans="10:11" x14ac:dyDescent="0.25">
      <c r="J7077" s="27"/>
      <c r="K7077" s="14"/>
    </row>
    <row r="7078" spans="10:11" x14ac:dyDescent="0.25">
      <c r="J7078" s="27"/>
      <c r="K7078" s="14"/>
    </row>
    <row r="7079" spans="10:11" x14ac:dyDescent="0.25">
      <c r="J7079" s="27"/>
      <c r="K7079" s="14"/>
    </row>
    <row r="7080" spans="10:11" x14ac:dyDescent="0.25">
      <c r="J7080" s="27"/>
      <c r="K7080" s="14"/>
    </row>
    <row r="7081" spans="10:11" x14ac:dyDescent="0.25">
      <c r="J7081" s="27"/>
      <c r="K7081" s="14"/>
    </row>
    <row r="7082" spans="10:11" x14ac:dyDescent="0.25">
      <c r="J7082" s="27"/>
      <c r="K7082" s="14"/>
    </row>
    <row r="7083" spans="10:11" x14ac:dyDescent="0.25">
      <c r="J7083" s="27"/>
      <c r="K7083" s="14"/>
    </row>
    <row r="7084" spans="10:11" x14ac:dyDescent="0.25">
      <c r="J7084" s="27"/>
      <c r="K7084" s="14"/>
    </row>
    <row r="7085" spans="10:11" x14ac:dyDescent="0.25">
      <c r="J7085" s="27"/>
      <c r="K7085" s="14"/>
    </row>
    <row r="7086" spans="10:11" x14ac:dyDescent="0.25">
      <c r="J7086" s="27"/>
      <c r="K7086" s="14"/>
    </row>
    <row r="7087" spans="10:11" x14ac:dyDescent="0.25">
      <c r="J7087" s="27"/>
      <c r="K7087" s="14"/>
    </row>
    <row r="7088" spans="10:11" x14ac:dyDescent="0.25">
      <c r="J7088" s="27"/>
      <c r="K7088" s="14"/>
    </row>
    <row r="7089" spans="10:11" x14ac:dyDescent="0.25">
      <c r="J7089" s="27"/>
      <c r="K7089" s="14"/>
    </row>
    <row r="7090" spans="10:11" x14ac:dyDescent="0.25">
      <c r="J7090" s="27"/>
      <c r="K7090" s="14"/>
    </row>
    <row r="7091" spans="10:11" x14ac:dyDescent="0.25">
      <c r="J7091" s="27"/>
      <c r="K7091" s="14"/>
    </row>
    <row r="7092" spans="10:11" x14ac:dyDescent="0.25">
      <c r="J7092" s="27"/>
      <c r="K7092" s="14"/>
    </row>
    <row r="7093" spans="10:11" x14ac:dyDescent="0.25">
      <c r="J7093" s="27"/>
      <c r="K7093" s="14"/>
    </row>
    <row r="7094" spans="10:11" x14ac:dyDescent="0.25">
      <c r="J7094" s="27"/>
      <c r="K7094" s="14"/>
    </row>
    <row r="7095" spans="10:11" x14ac:dyDescent="0.25">
      <c r="J7095" s="27"/>
      <c r="K7095" s="14"/>
    </row>
    <row r="7096" spans="10:11" x14ac:dyDescent="0.25">
      <c r="J7096" s="27"/>
      <c r="K7096" s="14"/>
    </row>
    <row r="7097" spans="10:11" x14ac:dyDescent="0.25">
      <c r="J7097" s="27"/>
      <c r="K7097" s="14"/>
    </row>
    <row r="7098" spans="10:11" x14ac:dyDescent="0.25">
      <c r="J7098" s="27"/>
      <c r="K7098" s="14"/>
    </row>
    <row r="7099" spans="10:11" x14ac:dyDescent="0.25">
      <c r="J7099" s="27"/>
      <c r="K7099" s="14"/>
    </row>
    <row r="7100" spans="10:11" x14ac:dyDescent="0.25">
      <c r="J7100" s="27"/>
      <c r="K7100" s="14"/>
    </row>
    <row r="7101" spans="10:11" x14ac:dyDescent="0.25">
      <c r="J7101" s="27"/>
      <c r="K7101" s="14"/>
    </row>
    <row r="7102" spans="10:11" x14ac:dyDescent="0.25">
      <c r="J7102" s="27"/>
      <c r="K7102" s="14"/>
    </row>
    <row r="7103" spans="10:11" x14ac:dyDescent="0.25">
      <c r="J7103" s="27"/>
      <c r="K7103" s="14"/>
    </row>
    <row r="7104" spans="10:11" x14ac:dyDescent="0.25">
      <c r="J7104" s="27"/>
      <c r="K7104" s="14"/>
    </row>
    <row r="7105" spans="10:11" x14ac:dyDescent="0.25">
      <c r="J7105" s="27"/>
      <c r="K7105" s="14"/>
    </row>
    <row r="7106" spans="10:11" x14ac:dyDescent="0.25">
      <c r="J7106" s="27"/>
      <c r="K7106" s="14"/>
    </row>
    <row r="7107" spans="10:11" x14ac:dyDescent="0.25">
      <c r="J7107" s="27"/>
      <c r="K7107" s="14"/>
    </row>
    <row r="7108" spans="10:11" x14ac:dyDescent="0.25">
      <c r="J7108" s="27"/>
      <c r="K7108" s="14"/>
    </row>
    <row r="7109" spans="10:11" x14ac:dyDescent="0.25">
      <c r="J7109" s="27"/>
      <c r="K7109" s="14"/>
    </row>
    <row r="7110" spans="10:11" x14ac:dyDescent="0.25">
      <c r="J7110" s="27"/>
      <c r="K7110" s="14"/>
    </row>
    <row r="7111" spans="10:11" x14ac:dyDescent="0.25">
      <c r="J7111" s="27"/>
      <c r="K7111" s="14"/>
    </row>
    <row r="7112" spans="10:11" x14ac:dyDescent="0.25">
      <c r="J7112" s="27"/>
      <c r="K7112" s="14"/>
    </row>
    <row r="7113" spans="10:11" x14ac:dyDescent="0.25">
      <c r="J7113" s="27"/>
      <c r="K7113" s="14"/>
    </row>
    <row r="7114" spans="10:11" x14ac:dyDescent="0.25">
      <c r="J7114" s="27"/>
      <c r="K7114" s="14"/>
    </row>
    <row r="7115" spans="10:11" x14ac:dyDescent="0.25">
      <c r="J7115" s="27"/>
      <c r="K7115" s="14"/>
    </row>
    <row r="7116" spans="10:11" x14ac:dyDescent="0.25">
      <c r="J7116" s="27"/>
      <c r="K7116" s="14"/>
    </row>
    <row r="7117" spans="10:11" x14ac:dyDescent="0.25">
      <c r="J7117" s="27"/>
      <c r="K7117" s="14"/>
    </row>
    <row r="7118" spans="10:11" x14ac:dyDescent="0.25">
      <c r="J7118" s="27"/>
      <c r="K7118" s="14"/>
    </row>
    <row r="7119" spans="10:11" x14ac:dyDescent="0.25">
      <c r="J7119" s="27"/>
      <c r="K7119" s="14"/>
    </row>
    <row r="7120" spans="10:11" x14ac:dyDescent="0.25">
      <c r="J7120" s="27"/>
      <c r="K7120" s="14"/>
    </row>
    <row r="7121" spans="10:11" x14ac:dyDescent="0.25">
      <c r="J7121" s="27"/>
      <c r="K7121" s="14"/>
    </row>
    <row r="7122" spans="10:11" x14ac:dyDescent="0.25">
      <c r="J7122" s="27"/>
      <c r="K7122" s="14"/>
    </row>
    <row r="7123" spans="10:11" x14ac:dyDescent="0.25">
      <c r="J7123" s="27"/>
      <c r="K7123" s="14"/>
    </row>
    <row r="7124" spans="10:11" x14ac:dyDescent="0.25">
      <c r="J7124" s="27"/>
      <c r="K7124" s="14"/>
    </row>
    <row r="7125" spans="10:11" x14ac:dyDescent="0.25">
      <c r="J7125" s="27"/>
      <c r="K7125" s="14"/>
    </row>
    <row r="7126" spans="10:11" x14ac:dyDescent="0.25">
      <c r="J7126" s="27"/>
      <c r="K7126" s="14"/>
    </row>
    <row r="7127" spans="10:11" x14ac:dyDescent="0.25">
      <c r="J7127" s="27"/>
      <c r="K7127" s="14"/>
    </row>
    <row r="7128" spans="10:11" x14ac:dyDescent="0.25">
      <c r="J7128" s="27"/>
      <c r="K7128" s="14"/>
    </row>
    <row r="7129" spans="10:11" x14ac:dyDescent="0.25">
      <c r="J7129" s="27"/>
      <c r="K7129" s="14"/>
    </row>
    <row r="7130" spans="10:11" x14ac:dyDescent="0.25">
      <c r="J7130" s="27"/>
      <c r="K7130" s="14"/>
    </row>
    <row r="7131" spans="10:11" x14ac:dyDescent="0.25">
      <c r="J7131" s="27"/>
      <c r="K7131" s="14"/>
    </row>
    <row r="7132" spans="10:11" x14ac:dyDescent="0.25">
      <c r="J7132" s="27"/>
      <c r="K7132" s="14"/>
    </row>
    <row r="7133" spans="10:11" x14ac:dyDescent="0.25">
      <c r="J7133" s="27"/>
      <c r="K7133" s="14"/>
    </row>
    <row r="7134" spans="10:11" x14ac:dyDescent="0.25">
      <c r="J7134" s="27"/>
      <c r="K7134" s="14"/>
    </row>
    <row r="7135" spans="10:11" x14ac:dyDescent="0.25">
      <c r="J7135" s="27"/>
      <c r="K7135" s="14"/>
    </row>
    <row r="7136" spans="10:11" x14ac:dyDescent="0.25">
      <c r="J7136" s="27"/>
      <c r="K7136" s="14"/>
    </row>
    <row r="7137" spans="10:11" x14ac:dyDescent="0.25">
      <c r="J7137" s="27"/>
      <c r="K7137" s="14"/>
    </row>
    <row r="7138" spans="10:11" x14ac:dyDescent="0.25">
      <c r="J7138" s="27"/>
      <c r="K7138" s="14"/>
    </row>
    <row r="7139" spans="10:11" x14ac:dyDescent="0.25">
      <c r="J7139" s="27"/>
      <c r="K7139" s="14"/>
    </row>
    <row r="7140" spans="10:11" x14ac:dyDescent="0.25">
      <c r="J7140" s="27"/>
      <c r="K7140" s="14"/>
    </row>
    <row r="7141" spans="10:11" x14ac:dyDescent="0.25">
      <c r="J7141" s="27"/>
      <c r="K7141" s="14"/>
    </row>
    <row r="7142" spans="10:11" x14ac:dyDescent="0.25">
      <c r="J7142" s="27"/>
      <c r="K7142" s="14"/>
    </row>
    <row r="7143" spans="10:11" x14ac:dyDescent="0.25">
      <c r="J7143" s="27"/>
      <c r="K7143" s="14"/>
    </row>
    <row r="7144" spans="10:11" x14ac:dyDescent="0.25">
      <c r="J7144" s="27"/>
      <c r="K7144" s="14"/>
    </row>
    <row r="7145" spans="10:11" x14ac:dyDescent="0.25">
      <c r="J7145" s="27"/>
      <c r="K7145" s="14"/>
    </row>
    <row r="7146" spans="10:11" x14ac:dyDescent="0.25">
      <c r="J7146" s="27"/>
      <c r="K7146" s="14"/>
    </row>
    <row r="7147" spans="10:11" x14ac:dyDescent="0.25">
      <c r="J7147" s="27"/>
      <c r="K7147" s="14"/>
    </row>
    <row r="7148" spans="10:11" x14ac:dyDescent="0.25">
      <c r="J7148" s="27"/>
      <c r="K7148" s="14"/>
    </row>
    <row r="7149" spans="10:11" x14ac:dyDescent="0.25">
      <c r="J7149" s="27"/>
      <c r="K7149" s="14"/>
    </row>
    <row r="7150" spans="10:11" x14ac:dyDescent="0.25">
      <c r="J7150" s="27"/>
      <c r="K7150" s="14"/>
    </row>
    <row r="7151" spans="10:11" x14ac:dyDescent="0.25">
      <c r="J7151" s="27"/>
      <c r="K7151" s="14"/>
    </row>
    <row r="7152" spans="10:11" x14ac:dyDescent="0.25">
      <c r="J7152" s="27"/>
      <c r="K7152" s="14"/>
    </row>
    <row r="7153" spans="10:11" x14ac:dyDescent="0.25">
      <c r="J7153" s="27"/>
      <c r="K7153" s="14"/>
    </row>
    <row r="7154" spans="10:11" x14ac:dyDescent="0.25">
      <c r="J7154" s="27"/>
      <c r="K7154" s="14"/>
    </row>
    <row r="7155" spans="10:11" x14ac:dyDescent="0.25">
      <c r="J7155" s="27"/>
      <c r="K7155" s="14"/>
    </row>
    <row r="7156" spans="10:11" x14ac:dyDescent="0.25">
      <c r="J7156" s="27"/>
      <c r="K7156" s="14"/>
    </row>
    <row r="7157" spans="10:11" x14ac:dyDescent="0.25">
      <c r="J7157" s="27"/>
      <c r="K7157" s="14"/>
    </row>
    <row r="7158" spans="10:11" x14ac:dyDescent="0.25">
      <c r="J7158" s="27"/>
      <c r="K7158" s="14"/>
    </row>
    <row r="7159" spans="10:11" x14ac:dyDescent="0.25">
      <c r="J7159" s="27"/>
      <c r="K7159" s="14"/>
    </row>
    <row r="7160" spans="10:11" x14ac:dyDescent="0.25">
      <c r="J7160" s="27"/>
      <c r="K7160" s="14"/>
    </row>
    <row r="7161" spans="10:11" x14ac:dyDescent="0.25">
      <c r="J7161" s="27"/>
      <c r="K7161" s="14"/>
    </row>
    <row r="7162" spans="10:11" x14ac:dyDescent="0.25">
      <c r="J7162" s="27"/>
      <c r="K7162" s="14"/>
    </row>
    <row r="7163" spans="10:11" x14ac:dyDescent="0.25">
      <c r="J7163" s="27"/>
      <c r="K7163" s="14"/>
    </row>
    <row r="7164" spans="10:11" x14ac:dyDescent="0.25">
      <c r="J7164" s="27"/>
      <c r="K7164" s="14"/>
    </row>
    <row r="7165" spans="10:11" x14ac:dyDescent="0.25">
      <c r="J7165" s="27"/>
      <c r="K7165" s="14"/>
    </row>
    <row r="7166" spans="10:11" x14ac:dyDescent="0.25">
      <c r="J7166" s="27"/>
      <c r="K7166" s="14"/>
    </row>
    <row r="7167" spans="10:11" x14ac:dyDescent="0.25">
      <c r="J7167" s="27"/>
      <c r="K7167" s="14"/>
    </row>
    <row r="7168" spans="10:11" x14ac:dyDescent="0.25">
      <c r="J7168" s="27"/>
      <c r="K7168" s="14"/>
    </row>
    <row r="7169" spans="10:11" x14ac:dyDescent="0.25">
      <c r="J7169" s="27"/>
      <c r="K7169" s="14"/>
    </row>
    <row r="7170" spans="10:11" x14ac:dyDescent="0.25">
      <c r="J7170" s="27"/>
      <c r="K7170" s="14"/>
    </row>
    <row r="7171" spans="10:11" x14ac:dyDescent="0.25">
      <c r="J7171" s="27"/>
      <c r="K7171" s="14"/>
    </row>
    <row r="7172" spans="10:11" x14ac:dyDescent="0.25">
      <c r="J7172" s="27"/>
      <c r="K7172" s="14"/>
    </row>
    <row r="7173" spans="10:11" x14ac:dyDescent="0.25">
      <c r="J7173" s="27"/>
      <c r="K7173" s="14"/>
    </row>
    <row r="7174" spans="10:11" x14ac:dyDescent="0.25">
      <c r="J7174" s="27"/>
      <c r="K7174" s="14"/>
    </row>
    <row r="7175" spans="10:11" x14ac:dyDescent="0.25">
      <c r="J7175" s="27"/>
      <c r="K7175" s="14"/>
    </row>
    <row r="7176" spans="10:11" x14ac:dyDescent="0.25">
      <c r="J7176" s="27"/>
      <c r="K7176" s="14"/>
    </row>
    <row r="7177" spans="10:11" x14ac:dyDescent="0.25">
      <c r="J7177" s="27"/>
      <c r="K7177" s="14"/>
    </row>
    <row r="7178" spans="10:11" x14ac:dyDescent="0.25">
      <c r="J7178" s="27"/>
      <c r="K7178" s="14"/>
    </row>
    <row r="7179" spans="10:11" x14ac:dyDescent="0.25">
      <c r="J7179" s="27"/>
      <c r="K7179" s="14"/>
    </row>
    <row r="7180" spans="10:11" x14ac:dyDescent="0.25">
      <c r="J7180" s="27"/>
      <c r="K7180" s="14"/>
    </row>
    <row r="7181" spans="10:11" x14ac:dyDescent="0.25">
      <c r="J7181" s="27"/>
      <c r="K7181" s="14"/>
    </row>
    <row r="7182" spans="10:11" x14ac:dyDescent="0.25">
      <c r="J7182" s="27"/>
      <c r="K7182" s="14"/>
    </row>
    <row r="7183" spans="10:11" x14ac:dyDescent="0.25">
      <c r="J7183" s="27"/>
      <c r="K7183" s="14"/>
    </row>
    <row r="7184" spans="10:11" x14ac:dyDescent="0.25">
      <c r="J7184" s="27"/>
      <c r="K7184" s="14"/>
    </row>
    <row r="7185" spans="10:11" x14ac:dyDescent="0.25">
      <c r="J7185" s="27"/>
      <c r="K7185" s="14"/>
    </row>
    <row r="7186" spans="10:11" x14ac:dyDescent="0.25">
      <c r="J7186" s="27"/>
      <c r="K7186" s="14"/>
    </row>
    <row r="7187" spans="10:11" x14ac:dyDescent="0.25">
      <c r="J7187" s="27"/>
      <c r="K7187" s="14"/>
    </row>
    <row r="7188" spans="10:11" x14ac:dyDescent="0.25">
      <c r="J7188" s="27"/>
      <c r="K7188" s="14"/>
    </row>
    <row r="7189" spans="10:11" x14ac:dyDescent="0.25">
      <c r="J7189" s="27"/>
      <c r="K7189" s="14"/>
    </row>
    <row r="7190" spans="10:11" x14ac:dyDescent="0.25">
      <c r="J7190" s="27"/>
      <c r="K7190" s="14"/>
    </row>
    <row r="7191" spans="10:11" x14ac:dyDescent="0.25">
      <c r="J7191" s="27"/>
      <c r="K7191" s="14"/>
    </row>
    <row r="7192" spans="10:11" x14ac:dyDescent="0.25">
      <c r="J7192" s="27"/>
      <c r="K7192" s="14"/>
    </row>
    <row r="7193" spans="10:11" x14ac:dyDescent="0.25">
      <c r="J7193" s="27"/>
      <c r="K7193" s="14"/>
    </row>
    <row r="7194" spans="10:11" x14ac:dyDescent="0.25">
      <c r="J7194" s="27"/>
      <c r="K7194" s="14"/>
    </row>
    <row r="7195" spans="10:11" x14ac:dyDescent="0.25">
      <c r="J7195" s="27"/>
      <c r="K7195" s="14"/>
    </row>
    <row r="7196" spans="10:11" x14ac:dyDescent="0.25">
      <c r="J7196" s="27"/>
      <c r="K7196" s="14"/>
    </row>
    <row r="7197" spans="10:11" x14ac:dyDescent="0.25">
      <c r="J7197" s="27"/>
      <c r="K7197" s="14"/>
    </row>
    <row r="7198" spans="10:11" x14ac:dyDescent="0.25">
      <c r="J7198" s="27"/>
      <c r="K7198" s="14"/>
    </row>
    <row r="7199" spans="10:11" x14ac:dyDescent="0.25">
      <c r="J7199" s="27"/>
      <c r="K7199" s="14"/>
    </row>
    <row r="7200" spans="10:11" x14ac:dyDescent="0.25">
      <c r="J7200" s="27"/>
      <c r="K7200" s="14"/>
    </row>
    <row r="7201" spans="10:11" x14ac:dyDescent="0.25">
      <c r="J7201" s="27"/>
      <c r="K7201" s="14"/>
    </row>
    <row r="7202" spans="10:11" x14ac:dyDescent="0.25">
      <c r="J7202" s="27"/>
      <c r="K7202" s="14"/>
    </row>
    <row r="7203" spans="10:11" x14ac:dyDescent="0.25">
      <c r="J7203" s="27"/>
      <c r="K7203" s="14"/>
    </row>
    <row r="7204" spans="10:11" x14ac:dyDescent="0.25">
      <c r="J7204" s="27"/>
      <c r="K7204" s="14"/>
    </row>
    <row r="7205" spans="10:11" x14ac:dyDescent="0.25">
      <c r="J7205" s="27"/>
      <c r="K7205" s="14"/>
    </row>
    <row r="7206" spans="10:11" x14ac:dyDescent="0.25">
      <c r="J7206" s="27"/>
      <c r="K7206" s="14"/>
    </row>
    <row r="7207" spans="10:11" x14ac:dyDescent="0.25">
      <c r="J7207" s="27"/>
      <c r="K7207" s="14"/>
    </row>
    <row r="7208" spans="10:11" x14ac:dyDescent="0.25">
      <c r="J7208" s="27"/>
      <c r="K7208" s="14"/>
    </row>
    <row r="7209" spans="10:11" x14ac:dyDescent="0.25">
      <c r="J7209" s="27"/>
      <c r="K7209" s="14"/>
    </row>
    <row r="7210" spans="10:11" x14ac:dyDescent="0.25">
      <c r="J7210" s="27"/>
      <c r="K7210" s="14"/>
    </row>
    <row r="7211" spans="10:11" x14ac:dyDescent="0.25">
      <c r="J7211" s="27"/>
      <c r="K7211" s="14"/>
    </row>
    <row r="7212" spans="10:11" x14ac:dyDescent="0.25">
      <c r="J7212" s="27"/>
      <c r="K7212" s="14"/>
    </row>
    <row r="7213" spans="10:11" x14ac:dyDescent="0.25">
      <c r="J7213" s="27"/>
      <c r="K7213" s="14"/>
    </row>
    <row r="7214" spans="10:11" x14ac:dyDescent="0.25">
      <c r="J7214" s="27"/>
      <c r="K7214" s="14"/>
    </row>
    <row r="7215" spans="10:11" x14ac:dyDescent="0.25">
      <c r="J7215" s="27"/>
      <c r="K7215" s="14"/>
    </row>
    <row r="7216" spans="10:11" x14ac:dyDescent="0.25">
      <c r="J7216" s="27"/>
      <c r="K7216" s="14"/>
    </row>
    <row r="7217" spans="10:11" x14ac:dyDescent="0.25">
      <c r="J7217" s="27"/>
      <c r="K7217" s="14"/>
    </row>
    <row r="7218" spans="10:11" x14ac:dyDescent="0.25">
      <c r="J7218" s="27"/>
      <c r="K7218" s="14"/>
    </row>
    <row r="7219" spans="10:11" x14ac:dyDescent="0.25">
      <c r="J7219" s="27"/>
      <c r="K7219" s="14"/>
    </row>
    <row r="7220" spans="10:11" x14ac:dyDescent="0.25">
      <c r="J7220" s="27"/>
      <c r="K7220" s="14"/>
    </row>
    <row r="7221" spans="10:11" x14ac:dyDescent="0.25">
      <c r="J7221" s="27"/>
      <c r="K7221" s="14"/>
    </row>
    <row r="7222" spans="10:11" x14ac:dyDescent="0.25">
      <c r="J7222" s="27"/>
      <c r="K7222" s="14"/>
    </row>
    <row r="7223" spans="10:11" x14ac:dyDescent="0.25">
      <c r="J7223" s="27"/>
      <c r="K7223" s="14"/>
    </row>
    <row r="7224" spans="10:11" x14ac:dyDescent="0.25">
      <c r="J7224" s="27"/>
      <c r="K7224" s="14"/>
    </row>
    <row r="7225" spans="10:11" x14ac:dyDescent="0.25">
      <c r="J7225" s="27"/>
      <c r="K7225" s="14"/>
    </row>
    <row r="7226" spans="10:11" x14ac:dyDescent="0.25">
      <c r="J7226" s="27"/>
      <c r="K7226" s="14"/>
    </row>
    <row r="7227" spans="10:11" x14ac:dyDescent="0.25">
      <c r="J7227" s="27"/>
      <c r="K7227" s="14"/>
    </row>
    <row r="7228" spans="10:11" x14ac:dyDescent="0.25">
      <c r="J7228" s="27"/>
      <c r="K7228" s="14"/>
    </row>
    <row r="7229" spans="10:11" x14ac:dyDescent="0.25">
      <c r="J7229" s="27"/>
      <c r="K7229" s="14"/>
    </row>
    <row r="7230" spans="10:11" x14ac:dyDescent="0.25">
      <c r="J7230" s="27"/>
      <c r="K7230" s="14"/>
    </row>
    <row r="7231" spans="10:11" x14ac:dyDescent="0.25">
      <c r="J7231" s="27"/>
      <c r="K7231" s="14"/>
    </row>
    <row r="7232" spans="10:11" x14ac:dyDescent="0.25">
      <c r="J7232" s="27"/>
      <c r="K7232" s="14"/>
    </row>
    <row r="7233" spans="10:11" x14ac:dyDescent="0.25">
      <c r="J7233" s="27"/>
      <c r="K7233" s="14"/>
    </row>
    <row r="7234" spans="10:11" x14ac:dyDescent="0.25">
      <c r="J7234" s="27"/>
      <c r="K7234" s="14"/>
    </row>
    <row r="7235" spans="10:11" x14ac:dyDescent="0.25">
      <c r="J7235" s="27"/>
      <c r="K7235" s="14"/>
    </row>
    <row r="7236" spans="10:11" x14ac:dyDescent="0.25">
      <c r="J7236" s="27"/>
      <c r="K7236" s="14"/>
    </row>
    <row r="7237" spans="10:11" x14ac:dyDescent="0.25">
      <c r="J7237" s="27"/>
      <c r="K7237" s="14"/>
    </row>
    <row r="7238" spans="10:11" x14ac:dyDescent="0.25">
      <c r="J7238" s="27"/>
      <c r="K7238" s="14"/>
    </row>
    <row r="7239" spans="10:11" x14ac:dyDescent="0.25">
      <c r="J7239" s="27"/>
      <c r="K7239" s="14"/>
    </row>
    <row r="7240" spans="10:11" x14ac:dyDescent="0.25">
      <c r="J7240" s="27"/>
      <c r="K7240" s="14"/>
    </row>
    <row r="7241" spans="10:11" x14ac:dyDescent="0.25">
      <c r="J7241" s="27"/>
      <c r="K7241" s="14"/>
    </row>
    <row r="7242" spans="10:11" x14ac:dyDescent="0.25">
      <c r="J7242" s="27"/>
      <c r="K7242" s="14"/>
    </row>
    <row r="7243" spans="10:11" x14ac:dyDescent="0.25">
      <c r="J7243" s="27"/>
      <c r="K7243" s="14"/>
    </row>
    <row r="7244" spans="10:11" x14ac:dyDescent="0.25">
      <c r="J7244" s="27"/>
      <c r="K7244" s="14"/>
    </row>
    <row r="7245" spans="10:11" x14ac:dyDescent="0.25">
      <c r="J7245" s="27"/>
      <c r="K7245" s="14"/>
    </row>
    <row r="7246" spans="10:11" x14ac:dyDescent="0.25">
      <c r="J7246" s="27"/>
      <c r="K7246" s="14"/>
    </row>
    <row r="7247" spans="10:11" x14ac:dyDescent="0.25">
      <c r="J7247" s="27"/>
      <c r="K7247" s="14"/>
    </row>
    <row r="7248" spans="10:11" x14ac:dyDescent="0.25">
      <c r="J7248" s="27"/>
      <c r="K7248" s="14"/>
    </row>
    <row r="7249" spans="10:11" x14ac:dyDescent="0.25">
      <c r="J7249" s="27"/>
      <c r="K7249" s="14"/>
    </row>
    <row r="7250" spans="10:11" x14ac:dyDescent="0.25">
      <c r="J7250" s="27"/>
      <c r="K7250" s="14"/>
    </row>
    <row r="7251" spans="10:11" x14ac:dyDescent="0.25">
      <c r="J7251" s="27"/>
      <c r="K7251" s="14"/>
    </row>
    <row r="7252" spans="10:11" x14ac:dyDescent="0.25">
      <c r="J7252" s="27"/>
      <c r="K7252" s="14"/>
    </row>
    <row r="7253" spans="10:11" x14ac:dyDescent="0.25">
      <c r="J7253" s="27"/>
      <c r="K7253" s="14"/>
    </row>
    <row r="7254" spans="10:11" x14ac:dyDescent="0.25">
      <c r="J7254" s="27"/>
      <c r="K7254" s="14"/>
    </row>
    <row r="7255" spans="10:11" x14ac:dyDescent="0.25">
      <c r="J7255" s="27"/>
      <c r="K7255" s="14"/>
    </row>
    <row r="7256" spans="10:11" x14ac:dyDescent="0.25">
      <c r="J7256" s="27"/>
      <c r="K7256" s="14"/>
    </row>
    <row r="7257" spans="10:11" x14ac:dyDescent="0.25">
      <c r="J7257" s="27"/>
      <c r="K7257" s="14"/>
    </row>
    <row r="7258" spans="10:11" x14ac:dyDescent="0.25">
      <c r="J7258" s="27"/>
      <c r="K7258" s="14"/>
    </row>
    <row r="7259" spans="10:11" x14ac:dyDescent="0.25">
      <c r="J7259" s="27"/>
      <c r="K7259" s="14"/>
    </row>
    <row r="7260" spans="10:11" x14ac:dyDescent="0.25">
      <c r="J7260" s="27"/>
      <c r="K7260" s="14"/>
    </row>
    <row r="7261" spans="10:11" x14ac:dyDescent="0.25">
      <c r="J7261" s="27"/>
      <c r="K7261" s="14"/>
    </row>
    <row r="7262" spans="10:11" x14ac:dyDescent="0.25">
      <c r="J7262" s="27"/>
      <c r="K7262" s="14"/>
    </row>
    <row r="7263" spans="10:11" x14ac:dyDescent="0.25">
      <c r="J7263" s="27"/>
      <c r="K7263" s="14"/>
    </row>
    <row r="7264" spans="10:11" x14ac:dyDescent="0.25">
      <c r="J7264" s="27"/>
      <c r="K7264" s="14"/>
    </row>
    <row r="7265" spans="10:11" x14ac:dyDescent="0.25">
      <c r="J7265" s="27"/>
      <c r="K7265" s="14"/>
    </row>
    <row r="7266" spans="10:11" x14ac:dyDescent="0.25">
      <c r="J7266" s="27"/>
      <c r="K7266" s="14"/>
    </row>
    <row r="7267" spans="10:11" x14ac:dyDescent="0.25">
      <c r="J7267" s="27"/>
      <c r="K7267" s="14"/>
    </row>
    <row r="7268" spans="10:11" x14ac:dyDescent="0.25">
      <c r="J7268" s="27"/>
      <c r="K7268" s="14"/>
    </row>
    <row r="7269" spans="10:11" x14ac:dyDescent="0.25">
      <c r="J7269" s="27"/>
      <c r="K7269" s="14"/>
    </row>
    <row r="7270" spans="10:11" x14ac:dyDescent="0.25">
      <c r="J7270" s="27"/>
      <c r="K7270" s="14"/>
    </row>
    <row r="7271" spans="10:11" x14ac:dyDescent="0.25">
      <c r="J7271" s="27"/>
      <c r="K7271" s="14"/>
    </row>
    <row r="7272" spans="10:11" x14ac:dyDescent="0.25">
      <c r="J7272" s="27"/>
      <c r="K7272" s="14"/>
    </row>
    <row r="7273" spans="10:11" x14ac:dyDescent="0.25">
      <c r="J7273" s="27"/>
      <c r="K7273" s="14"/>
    </row>
    <row r="7274" spans="10:11" x14ac:dyDescent="0.25">
      <c r="J7274" s="27"/>
      <c r="K7274" s="14"/>
    </row>
    <row r="7275" spans="10:11" x14ac:dyDescent="0.25">
      <c r="J7275" s="27"/>
      <c r="K7275" s="14"/>
    </row>
    <row r="7276" spans="10:11" x14ac:dyDescent="0.25">
      <c r="J7276" s="27"/>
      <c r="K7276" s="14"/>
    </row>
    <row r="7277" spans="10:11" x14ac:dyDescent="0.25">
      <c r="J7277" s="27"/>
      <c r="K7277" s="14"/>
    </row>
    <row r="7278" spans="10:11" x14ac:dyDescent="0.25">
      <c r="J7278" s="27"/>
      <c r="K7278" s="14"/>
    </row>
    <row r="7279" spans="10:11" x14ac:dyDescent="0.25">
      <c r="J7279" s="27"/>
      <c r="K7279" s="14"/>
    </row>
    <row r="7280" spans="10:11" x14ac:dyDescent="0.25">
      <c r="J7280" s="27"/>
      <c r="K7280" s="14"/>
    </row>
    <row r="7281" spans="10:11" x14ac:dyDescent="0.25">
      <c r="J7281" s="27"/>
      <c r="K7281" s="14"/>
    </row>
    <row r="7282" spans="10:11" x14ac:dyDescent="0.25">
      <c r="J7282" s="27"/>
      <c r="K7282" s="14"/>
    </row>
    <row r="7283" spans="10:11" x14ac:dyDescent="0.25">
      <c r="J7283" s="27"/>
      <c r="K7283" s="14"/>
    </row>
    <row r="7284" spans="10:11" x14ac:dyDescent="0.25">
      <c r="J7284" s="27"/>
      <c r="K7284" s="14"/>
    </row>
    <row r="7285" spans="10:11" x14ac:dyDescent="0.25">
      <c r="J7285" s="27"/>
      <c r="K7285" s="14"/>
    </row>
    <row r="7286" spans="10:11" x14ac:dyDescent="0.25">
      <c r="J7286" s="27"/>
      <c r="K7286" s="14"/>
    </row>
    <row r="7287" spans="10:11" x14ac:dyDescent="0.25">
      <c r="J7287" s="27"/>
      <c r="K7287" s="14"/>
    </row>
    <row r="7288" spans="10:11" x14ac:dyDescent="0.25">
      <c r="J7288" s="27"/>
      <c r="K7288" s="14"/>
    </row>
    <row r="7289" spans="10:11" x14ac:dyDescent="0.25">
      <c r="J7289" s="27"/>
      <c r="K7289" s="14"/>
    </row>
    <row r="7290" spans="10:11" x14ac:dyDescent="0.25">
      <c r="J7290" s="27"/>
      <c r="K7290" s="14"/>
    </row>
    <row r="7291" spans="10:11" x14ac:dyDescent="0.25">
      <c r="J7291" s="27"/>
      <c r="K7291" s="14"/>
    </row>
    <row r="7292" spans="10:11" x14ac:dyDescent="0.25">
      <c r="J7292" s="27"/>
      <c r="K7292" s="14"/>
    </row>
    <row r="7293" spans="10:11" x14ac:dyDescent="0.25">
      <c r="J7293" s="27"/>
      <c r="K7293" s="14"/>
    </row>
    <row r="7294" spans="10:11" x14ac:dyDescent="0.25">
      <c r="J7294" s="27"/>
      <c r="K7294" s="14"/>
    </row>
    <row r="7295" spans="10:11" x14ac:dyDescent="0.25">
      <c r="J7295" s="27"/>
      <c r="K7295" s="14"/>
    </row>
    <row r="7296" spans="10:11" x14ac:dyDescent="0.25">
      <c r="J7296" s="27"/>
      <c r="K7296" s="14"/>
    </row>
    <row r="7297" spans="10:11" x14ac:dyDescent="0.25">
      <c r="J7297" s="27"/>
      <c r="K7297" s="14"/>
    </row>
    <row r="7298" spans="10:11" x14ac:dyDescent="0.25">
      <c r="J7298" s="27"/>
      <c r="K7298" s="14"/>
    </row>
    <row r="7299" spans="10:11" x14ac:dyDescent="0.25">
      <c r="J7299" s="27"/>
      <c r="K7299" s="14"/>
    </row>
    <row r="7300" spans="10:11" x14ac:dyDescent="0.25">
      <c r="J7300" s="27"/>
      <c r="K7300" s="14"/>
    </row>
    <row r="7301" spans="10:11" x14ac:dyDescent="0.25">
      <c r="J7301" s="27"/>
      <c r="K7301" s="14"/>
    </row>
    <row r="7302" spans="10:11" x14ac:dyDescent="0.25">
      <c r="J7302" s="27"/>
      <c r="K7302" s="14"/>
    </row>
    <row r="7303" spans="10:11" x14ac:dyDescent="0.25">
      <c r="J7303" s="27"/>
      <c r="K7303" s="14"/>
    </row>
    <row r="7304" spans="10:11" x14ac:dyDescent="0.25">
      <c r="J7304" s="27"/>
      <c r="K7304" s="14"/>
    </row>
    <row r="7305" spans="10:11" x14ac:dyDescent="0.25">
      <c r="J7305" s="27"/>
      <c r="K7305" s="14"/>
    </row>
    <row r="7306" spans="10:11" x14ac:dyDescent="0.25">
      <c r="J7306" s="27"/>
      <c r="K7306" s="14"/>
    </row>
    <row r="7307" spans="10:11" x14ac:dyDescent="0.25">
      <c r="J7307" s="27"/>
      <c r="K7307" s="14"/>
    </row>
    <row r="7308" spans="10:11" x14ac:dyDescent="0.25">
      <c r="J7308" s="27"/>
      <c r="K7308" s="14"/>
    </row>
    <row r="7309" spans="10:11" x14ac:dyDescent="0.25">
      <c r="J7309" s="27"/>
      <c r="K7309" s="14"/>
    </row>
    <row r="7310" spans="10:11" x14ac:dyDescent="0.25">
      <c r="J7310" s="27"/>
      <c r="K7310" s="14"/>
    </row>
    <row r="7311" spans="10:11" x14ac:dyDescent="0.25">
      <c r="J7311" s="27"/>
      <c r="K7311" s="14"/>
    </row>
    <row r="7312" spans="10:11" x14ac:dyDescent="0.25">
      <c r="J7312" s="27"/>
      <c r="K7312" s="14"/>
    </row>
    <row r="7313" spans="10:11" x14ac:dyDescent="0.25">
      <c r="J7313" s="27"/>
      <c r="K7313" s="14"/>
    </row>
    <row r="7314" spans="10:11" x14ac:dyDescent="0.25">
      <c r="J7314" s="27"/>
      <c r="K7314" s="14"/>
    </row>
    <row r="7315" spans="10:11" x14ac:dyDescent="0.25">
      <c r="J7315" s="27"/>
      <c r="K7315" s="14"/>
    </row>
    <row r="7316" spans="10:11" x14ac:dyDescent="0.25">
      <c r="J7316" s="27"/>
      <c r="K7316" s="14"/>
    </row>
    <row r="7317" spans="10:11" x14ac:dyDescent="0.25">
      <c r="J7317" s="27"/>
      <c r="K7317" s="14"/>
    </row>
    <row r="7318" spans="10:11" x14ac:dyDescent="0.25">
      <c r="J7318" s="27"/>
      <c r="K7318" s="14"/>
    </row>
    <row r="7319" spans="10:11" x14ac:dyDescent="0.25">
      <c r="J7319" s="27"/>
      <c r="K7319" s="14"/>
    </row>
    <row r="7320" spans="10:11" x14ac:dyDescent="0.25">
      <c r="J7320" s="27"/>
      <c r="K7320" s="14"/>
    </row>
    <row r="7321" spans="10:11" x14ac:dyDescent="0.25">
      <c r="J7321" s="27"/>
      <c r="K7321" s="14"/>
    </row>
    <row r="7322" spans="10:11" x14ac:dyDescent="0.25">
      <c r="J7322" s="27"/>
      <c r="K7322" s="14"/>
    </row>
    <row r="7323" spans="10:11" x14ac:dyDescent="0.25">
      <c r="J7323" s="27"/>
      <c r="K7323" s="14"/>
    </row>
    <row r="7324" spans="10:11" x14ac:dyDescent="0.25">
      <c r="J7324" s="27"/>
      <c r="K7324" s="14"/>
    </row>
    <row r="7325" spans="10:11" x14ac:dyDescent="0.25">
      <c r="J7325" s="27"/>
      <c r="K7325" s="14"/>
    </row>
    <row r="7326" spans="10:11" x14ac:dyDescent="0.25">
      <c r="J7326" s="27"/>
      <c r="K7326" s="14"/>
    </row>
    <row r="7327" spans="10:11" x14ac:dyDescent="0.25">
      <c r="J7327" s="27"/>
      <c r="K7327" s="14"/>
    </row>
    <row r="7328" spans="10:11" x14ac:dyDescent="0.25">
      <c r="J7328" s="27"/>
      <c r="K7328" s="14"/>
    </row>
    <row r="7329" spans="10:11" x14ac:dyDescent="0.25">
      <c r="J7329" s="27"/>
      <c r="K7329" s="14"/>
    </row>
    <row r="7330" spans="10:11" x14ac:dyDescent="0.25">
      <c r="J7330" s="27"/>
      <c r="K7330" s="14"/>
    </row>
    <row r="7331" spans="10:11" x14ac:dyDescent="0.25">
      <c r="J7331" s="27"/>
      <c r="K7331" s="14"/>
    </row>
    <row r="7332" spans="10:11" x14ac:dyDescent="0.25">
      <c r="J7332" s="27"/>
      <c r="K7332" s="14"/>
    </row>
    <row r="7333" spans="10:11" x14ac:dyDescent="0.25">
      <c r="J7333" s="27"/>
      <c r="K7333" s="14"/>
    </row>
    <row r="7334" spans="10:11" x14ac:dyDescent="0.25">
      <c r="J7334" s="27"/>
      <c r="K7334" s="14"/>
    </row>
    <row r="7335" spans="10:11" x14ac:dyDescent="0.25">
      <c r="J7335" s="27"/>
      <c r="K7335" s="14"/>
    </row>
    <row r="7336" spans="10:11" x14ac:dyDescent="0.25">
      <c r="J7336" s="27"/>
      <c r="K7336" s="14"/>
    </row>
    <row r="7337" spans="10:11" x14ac:dyDescent="0.25">
      <c r="J7337" s="27"/>
      <c r="K7337" s="14"/>
    </row>
    <row r="7338" spans="10:11" x14ac:dyDescent="0.25">
      <c r="J7338" s="27"/>
      <c r="K7338" s="14"/>
    </row>
    <row r="7339" spans="10:11" x14ac:dyDescent="0.25">
      <c r="J7339" s="27"/>
      <c r="K7339" s="14"/>
    </row>
    <row r="7340" spans="10:11" x14ac:dyDescent="0.25">
      <c r="J7340" s="27"/>
      <c r="K7340" s="14"/>
    </row>
    <row r="7341" spans="10:11" x14ac:dyDescent="0.25">
      <c r="J7341" s="27"/>
      <c r="K7341" s="14"/>
    </row>
    <row r="7342" spans="10:11" x14ac:dyDescent="0.25">
      <c r="J7342" s="27"/>
      <c r="K7342" s="14"/>
    </row>
    <row r="7343" spans="10:11" x14ac:dyDescent="0.25">
      <c r="J7343" s="27"/>
      <c r="K7343" s="14"/>
    </row>
    <row r="7344" spans="10:11" x14ac:dyDescent="0.25">
      <c r="J7344" s="27"/>
      <c r="K7344" s="14"/>
    </row>
    <row r="7345" spans="10:11" x14ac:dyDescent="0.25">
      <c r="J7345" s="27"/>
      <c r="K7345" s="14"/>
    </row>
    <row r="7346" spans="10:11" x14ac:dyDescent="0.25">
      <c r="J7346" s="27"/>
      <c r="K7346" s="14"/>
    </row>
    <row r="7347" spans="10:11" x14ac:dyDescent="0.25">
      <c r="J7347" s="27"/>
      <c r="K7347" s="14"/>
    </row>
    <row r="7348" spans="10:11" x14ac:dyDescent="0.25">
      <c r="J7348" s="27"/>
      <c r="K7348" s="14"/>
    </row>
    <row r="7349" spans="10:11" x14ac:dyDescent="0.25">
      <c r="J7349" s="27"/>
      <c r="K7349" s="14"/>
    </row>
    <row r="7350" spans="10:11" x14ac:dyDescent="0.25">
      <c r="J7350" s="27"/>
      <c r="K7350" s="14"/>
    </row>
    <row r="7351" spans="10:11" x14ac:dyDescent="0.25">
      <c r="J7351" s="27"/>
      <c r="K7351" s="14"/>
    </row>
    <row r="7352" spans="10:11" x14ac:dyDescent="0.25">
      <c r="J7352" s="27"/>
      <c r="K7352" s="14"/>
    </row>
    <row r="7353" spans="10:11" x14ac:dyDescent="0.25">
      <c r="J7353" s="27"/>
      <c r="K7353" s="14"/>
    </row>
    <row r="7354" spans="10:11" x14ac:dyDescent="0.25">
      <c r="J7354" s="27"/>
      <c r="K7354" s="14"/>
    </row>
    <row r="7355" spans="10:11" x14ac:dyDescent="0.25">
      <c r="J7355" s="27"/>
      <c r="K7355" s="14"/>
    </row>
    <row r="7356" spans="10:11" x14ac:dyDescent="0.25">
      <c r="J7356" s="27"/>
      <c r="K7356" s="14"/>
    </row>
    <row r="7357" spans="10:11" x14ac:dyDescent="0.25">
      <c r="J7357" s="27"/>
      <c r="K7357" s="14"/>
    </row>
    <row r="7358" spans="10:11" x14ac:dyDescent="0.25">
      <c r="J7358" s="27"/>
      <c r="K7358" s="14"/>
    </row>
    <row r="7359" spans="10:11" x14ac:dyDescent="0.25">
      <c r="J7359" s="27"/>
      <c r="K7359" s="14"/>
    </row>
    <row r="7360" spans="10:11" x14ac:dyDescent="0.25">
      <c r="J7360" s="27"/>
      <c r="K7360" s="14"/>
    </row>
    <row r="7361" spans="10:11" x14ac:dyDescent="0.25">
      <c r="J7361" s="27"/>
      <c r="K7361" s="14"/>
    </row>
    <row r="7362" spans="10:11" x14ac:dyDescent="0.25">
      <c r="J7362" s="27"/>
      <c r="K7362" s="14"/>
    </row>
    <row r="7363" spans="10:11" x14ac:dyDescent="0.25">
      <c r="J7363" s="27"/>
      <c r="K7363" s="14"/>
    </row>
    <row r="7364" spans="10:11" x14ac:dyDescent="0.25">
      <c r="J7364" s="27"/>
      <c r="K7364" s="14"/>
    </row>
    <row r="7365" spans="10:11" x14ac:dyDescent="0.25">
      <c r="J7365" s="27"/>
      <c r="K7365" s="14"/>
    </row>
    <row r="7366" spans="10:11" x14ac:dyDescent="0.25">
      <c r="J7366" s="27"/>
      <c r="K7366" s="14"/>
    </row>
    <row r="7367" spans="10:11" x14ac:dyDescent="0.25">
      <c r="J7367" s="27"/>
      <c r="K7367" s="14"/>
    </row>
    <row r="7368" spans="10:11" x14ac:dyDescent="0.25">
      <c r="J7368" s="27"/>
      <c r="K7368" s="14"/>
    </row>
    <row r="7369" spans="10:11" x14ac:dyDescent="0.25">
      <c r="J7369" s="27"/>
      <c r="K7369" s="14"/>
    </row>
    <row r="7370" spans="10:11" x14ac:dyDescent="0.25">
      <c r="J7370" s="27"/>
      <c r="K7370" s="14"/>
    </row>
    <row r="7371" spans="10:11" x14ac:dyDescent="0.25">
      <c r="J7371" s="27"/>
      <c r="K7371" s="14"/>
    </row>
    <row r="7372" spans="10:11" x14ac:dyDescent="0.25">
      <c r="J7372" s="27"/>
      <c r="K7372" s="14"/>
    </row>
    <row r="7373" spans="10:11" x14ac:dyDescent="0.25">
      <c r="J7373" s="27"/>
      <c r="K7373" s="14"/>
    </row>
    <row r="7374" spans="10:11" x14ac:dyDescent="0.25">
      <c r="J7374" s="27"/>
      <c r="K7374" s="14"/>
    </row>
    <row r="7375" spans="10:11" x14ac:dyDescent="0.25">
      <c r="J7375" s="27"/>
      <c r="K7375" s="14"/>
    </row>
    <row r="7376" spans="10:11" x14ac:dyDescent="0.25">
      <c r="J7376" s="27"/>
      <c r="K7376" s="14"/>
    </row>
    <row r="7377" spans="10:11" x14ac:dyDescent="0.25">
      <c r="J7377" s="27"/>
      <c r="K7377" s="14"/>
    </row>
    <row r="7378" spans="10:11" x14ac:dyDescent="0.25">
      <c r="J7378" s="27"/>
      <c r="K7378" s="14"/>
    </row>
    <row r="7379" spans="10:11" x14ac:dyDescent="0.25">
      <c r="J7379" s="27"/>
      <c r="K7379" s="14"/>
    </row>
    <row r="7380" spans="10:11" x14ac:dyDescent="0.25">
      <c r="J7380" s="27"/>
      <c r="K7380" s="14"/>
    </row>
    <row r="7381" spans="10:11" x14ac:dyDescent="0.25">
      <c r="J7381" s="27"/>
      <c r="K7381" s="14"/>
    </row>
    <row r="7382" spans="10:11" x14ac:dyDescent="0.25">
      <c r="J7382" s="27"/>
      <c r="K7382" s="14"/>
    </row>
    <row r="7383" spans="10:11" x14ac:dyDescent="0.25">
      <c r="J7383" s="27"/>
      <c r="K7383" s="14"/>
    </row>
    <row r="7384" spans="10:11" x14ac:dyDescent="0.25">
      <c r="J7384" s="27"/>
      <c r="K7384" s="14"/>
    </row>
    <row r="7385" spans="10:11" x14ac:dyDescent="0.25">
      <c r="J7385" s="27"/>
      <c r="K7385" s="14"/>
    </row>
    <row r="7386" spans="10:11" x14ac:dyDescent="0.25">
      <c r="J7386" s="27"/>
      <c r="K7386" s="14"/>
    </row>
    <row r="7387" spans="10:11" x14ac:dyDescent="0.25">
      <c r="J7387" s="27"/>
      <c r="K7387" s="14"/>
    </row>
    <row r="7388" spans="10:11" x14ac:dyDescent="0.25">
      <c r="J7388" s="27"/>
      <c r="K7388" s="14"/>
    </row>
    <row r="7389" spans="10:11" x14ac:dyDescent="0.25">
      <c r="J7389" s="27"/>
      <c r="K7389" s="14"/>
    </row>
    <row r="7390" spans="10:11" x14ac:dyDescent="0.25">
      <c r="J7390" s="27"/>
      <c r="K7390" s="14"/>
    </row>
    <row r="7391" spans="10:11" x14ac:dyDescent="0.25">
      <c r="J7391" s="27"/>
      <c r="K7391" s="14"/>
    </row>
    <row r="7392" spans="10:11" x14ac:dyDescent="0.25">
      <c r="J7392" s="27"/>
      <c r="K7392" s="14"/>
    </row>
    <row r="7393" spans="10:11" x14ac:dyDescent="0.25">
      <c r="J7393" s="27"/>
      <c r="K7393" s="14"/>
    </row>
    <row r="7394" spans="10:11" x14ac:dyDescent="0.25">
      <c r="J7394" s="27"/>
      <c r="K7394" s="14"/>
    </row>
    <row r="7395" spans="10:11" x14ac:dyDescent="0.25">
      <c r="J7395" s="27"/>
      <c r="K7395" s="14"/>
    </row>
    <row r="7396" spans="10:11" x14ac:dyDescent="0.25">
      <c r="J7396" s="27"/>
      <c r="K7396" s="14"/>
    </row>
    <row r="7397" spans="10:11" x14ac:dyDescent="0.25">
      <c r="J7397" s="27"/>
      <c r="K7397" s="14"/>
    </row>
    <row r="7398" spans="10:11" x14ac:dyDescent="0.25">
      <c r="J7398" s="27"/>
      <c r="K7398" s="14"/>
    </row>
    <row r="7399" spans="10:11" x14ac:dyDescent="0.25">
      <c r="J7399" s="27"/>
      <c r="K7399" s="14"/>
    </row>
    <row r="7400" spans="10:11" x14ac:dyDescent="0.25">
      <c r="J7400" s="27"/>
      <c r="K7400" s="14"/>
    </row>
    <row r="7401" spans="10:11" x14ac:dyDescent="0.25">
      <c r="J7401" s="27"/>
      <c r="K7401" s="14"/>
    </row>
    <row r="7402" spans="10:11" x14ac:dyDescent="0.25">
      <c r="J7402" s="27"/>
      <c r="K7402" s="14"/>
    </row>
    <row r="7403" spans="10:11" x14ac:dyDescent="0.25">
      <c r="J7403" s="27"/>
      <c r="K7403" s="14"/>
    </row>
    <row r="7404" spans="10:11" x14ac:dyDescent="0.25">
      <c r="J7404" s="27"/>
      <c r="K7404" s="14"/>
    </row>
    <row r="7405" spans="10:11" x14ac:dyDescent="0.25">
      <c r="J7405" s="27"/>
      <c r="K7405" s="14"/>
    </row>
    <row r="7406" spans="10:11" x14ac:dyDescent="0.25">
      <c r="J7406" s="27"/>
      <c r="K7406" s="14"/>
    </row>
    <row r="7407" spans="10:11" x14ac:dyDescent="0.25">
      <c r="J7407" s="27"/>
      <c r="K7407" s="14"/>
    </row>
    <row r="7408" spans="10:11" x14ac:dyDescent="0.25">
      <c r="J7408" s="27"/>
      <c r="K7408" s="14"/>
    </row>
    <row r="7409" spans="10:11" x14ac:dyDescent="0.25">
      <c r="J7409" s="27"/>
      <c r="K7409" s="14"/>
    </row>
    <row r="7410" spans="10:11" x14ac:dyDescent="0.25">
      <c r="J7410" s="27"/>
      <c r="K7410" s="14"/>
    </row>
    <row r="7411" spans="10:11" x14ac:dyDescent="0.25">
      <c r="J7411" s="27"/>
      <c r="K7411" s="14"/>
    </row>
    <row r="7412" spans="10:11" x14ac:dyDescent="0.25">
      <c r="J7412" s="27"/>
      <c r="K7412" s="14"/>
    </row>
    <row r="7413" spans="10:11" x14ac:dyDescent="0.25">
      <c r="J7413" s="27"/>
      <c r="K7413" s="14"/>
    </row>
    <row r="7414" spans="10:11" x14ac:dyDescent="0.25">
      <c r="J7414" s="27"/>
      <c r="K7414" s="14"/>
    </row>
    <row r="7415" spans="10:11" x14ac:dyDescent="0.25">
      <c r="J7415" s="27"/>
      <c r="K7415" s="14"/>
    </row>
    <row r="7416" spans="10:11" x14ac:dyDescent="0.25">
      <c r="J7416" s="27"/>
      <c r="K7416" s="14"/>
    </row>
    <row r="7417" spans="10:11" x14ac:dyDescent="0.25">
      <c r="J7417" s="27"/>
      <c r="K7417" s="14"/>
    </row>
    <row r="7418" spans="10:11" x14ac:dyDescent="0.25">
      <c r="J7418" s="27"/>
      <c r="K7418" s="14"/>
    </row>
    <row r="7419" spans="10:11" x14ac:dyDescent="0.25">
      <c r="J7419" s="27"/>
      <c r="K7419" s="14"/>
    </row>
    <row r="7420" spans="10:11" x14ac:dyDescent="0.25">
      <c r="J7420" s="27"/>
      <c r="K7420" s="14"/>
    </row>
    <row r="7421" spans="10:11" x14ac:dyDescent="0.25">
      <c r="J7421" s="27"/>
      <c r="K7421" s="14"/>
    </row>
    <row r="7422" spans="10:11" x14ac:dyDescent="0.25">
      <c r="J7422" s="27"/>
      <c r="K7422" s="14"/>
    </row>
    <row r="7423" spans="10:11" x14ac:dyDescent="0.25">
      <c r="J7423" s="27"/>
      <c r="K7423" s="14"/>
    </row>
    <row r="7424" spans="10:11" x14ac:dyDescent="0.25">
      <c r="J7424" s="27"/>
      <c r="K7424" s="14"/>
    </row>
    <row r="7425" spans="10:11" x14ac:dyDescent="0.25">
      <c r="J7425" s="27"/>
      <c r="K7425" s="14"/>
    </row>
    <row r="7426" spans="10:11" x14ac:dyDescent="0.25">
      <c r="J7426" s="27"/>
      <c r="K7426" s="14"/>
    </row>
    <row r="7427" spans="10:11" x14ac:dyDescent="0.25">
      <c r="J7427" s="27"/>
      <c r="K7427" s="14"/>
    </row>
    <row r="7428" spans="10:11" x14ac:dyDescent="0.25">
      <c r="J7428" s="27"/>
      <c r="K7428" s="14"/>
    </row>
    <row r="7429" spans="10:11" x14ac:dyDescent="0.25">
      <c r="J7429" s="27"/>
      <c r="K7429" s="14"/>
    </row>
    <row r="7430" spans="10:11" x14ac:dyDescent="0.25">
      <c r="J7430" s="27"/>
      <c r="K7430" s="14"/>
    </row>
    <row r="7431" spans="10:11" x14ac:dyDescent="0.25">
      <c r="J7431" s="27"/>
      <c r="K7431" s="14"/>
    </row>
    <row r="7432" spans="10:11" x14ac:dyDescent="0.25">
      <c r="J7432" s="27"/>
      <c r="K7432" s="14"/>
    </row>
    <row r="7433" spans="10:11" x14ac:dyDescent="0.25">
      <c r="J7433" s="27"/>
      <c r="K7433" s="14"/>
    </row>
    <row r="7434" spans="10:11" x14ac:dyDescent="0.25">
      <c r="J7434" s="27"/>
      <c r="K7434" s="14"/>
    </row>
    <row r="7435" spans="10:11" x14ac:dyDescent="0.25">
      <c r="J7435" s="27"/>
      <c r="K7435" s="14"/>
    </row>
    <row r="7436" spans="10:11" x14ac:dyDescent="0.25">
      <c r="J7436" s="27"/>
      <c r="K7436" s="14"/>
    </row>
    <row r="7437" spans="10:11" x14ac:dyDescent="0.25">
      <c r="J7437" s="27"/>
      <c r="K7437" s="14"/>
    </row>
    <row r="7438" spans="10:11" x14ac:dyDescent="0.25">
      <c r="J7438" s="27"/>
      <c r="K7438" s="14"/>
    </row>
    <row r="7439" spans="10:11" x14ac:dyDescent="0.25">
      <c r="J7439" s="27"/>
      <c r="K7439" s="14"/>
    </row>
    <row r="7440" spans="10:11" x14ac:dyDescent="0.25">
      <c r="J7440" s="27"/>
      <c r="K7440" s="14"/>
    </row>
    <row r="7441" spans="10:11" x14ac:dyDescent="0.25">
      <c r="J7441" s="27"/>
      <c r="K7441" s="14"/>
    </row>
    <row r="7442" spans="10:11" x14ac:dyDescent="0.25">
      <c r="J7442" s="27"/>
      <c r="K7442" s="14"/>
    </row>
    <row r="7443" spans="10:11" x14ac:dyDescent="0.25">
      <c r="J7443" s="27"/>
      <c r="K7443" s="14"/>
    </row>
    <row r="7444" spans="10:11" x14ac:dyDescent="0.25">
      <c r="J7444" s="27"/>
      <c r="K7444" s="14"/>
    </row>
    <row r="7445" spans="10:11" x14ac:dyDescent="0.25">
      <c r="J7445" s="27"/>
      <c r="K7445" s="14"/>
    </row>
    <row r="7446" spans="10:11" x14ac:dyDescent="0.25">
      <c r="J7446" s="27"/>
      <c r="K7446" s="14"/>
    </row>
    <row r="7447" spans="10:11" x14ac:dyDescent="0.25">
      <c r="J7447" s="27"/>
      <c r="K7447" s="14"/>
    </row>
    <row r="7448" spans="10:11" x14ac:dyDescent="0.25">
      <c r="J7448" s="27"/>
      <c r="K7448" s="14"/>
    </row>
    <row r="7449" spans="10:11" x14ac:dyDescent="0.25">
      <c r="J7449" s="27"/>
      <c r="K7449" s="14"/>
    </row>
    <row r="7450" spans="10:11" x14ac:dyDescent="0.25">
      <c r="J7450" s="27"/>
      <c r="K7450" s="14"/>
    </row>
    <row r="7451" spans="10:11" x14ac:dyDescent="0.25">
      <c r="J7451" s="27"/>
      <c r="K7451" s="14"/>
    </row>
    <row r="7452" spans="10:11" x14ac:dyDescent="0.25">
      <c r="J7452" s="27"/>
      <c r="K7452" s="14"/>
    </row>
    <row r="7453" spans="10:11" x14ac:dyDescent="0.25">
      <c r="J7453" s="27"/>
      <c r="K7453" s="14"/>
    </row>
    <row r="7454" spans="10:11" x14ac:dyDescent="0.25">
      <c r="J7454" s="27"/>
      <c r="K7454" s="14"/>
    </row>
    <row r="7455" spans="10:11" x14ac:dyDescent="0.25">
      <c r="J7455" s="27"/>
      <c r="K7455" s="14"/>
    </row>
    <row r="7456" spans="10:11" x14ac:dyDescent="0.25">
      <c r="J7456" s="27"/>
      <c r="K7456" s="14"/>
    </row>
    <row r="7457" spans="10:11" x14ac:dyDescent="0.25">
      <c r="J7457" s="27"/>
      <c r="K7457" s="14"/>
    </row>
    <row r="7458" spans="10:11" x14ac:dyDescent="0.25">
      <c r="J7458" s="27"/>
      <c r="K7458" s="14"/>
    </row>
    <row r="7459" spans="10:11" x14ac:dyDescent="0.25">
      <c r="J7459" s="27"/>
      <c r="K7459" s="14"/>
    </row>
    <row r="7460" spans="10:11" x14ac:dyDescent="0.25">
      <c r="J7460" s="27"/>
      <c r="K7460" s="14"/>
    </row>
    <row r="7461" spans="10:11" x14ac:dyDescent="0.25">
      <c r="J7461" s="27"/>
      <c r="K7461" s="14"/>
    </row>
    <row r="7462" spans="10:11" x14ac:dyDescent="0.25">
      <c r="J7462" s="27"/>
      <c r="K7462" s="14"/>
    </row>
    <row r="7463" spans="10:11" x14ac:dyDescent="0.25">
      <c r="J7463" s="27"/>
      <c r="K7463" s="14"/>
    </row>
    <row r="7464" spans="10:11" x14ac:dyDescent="0.25">
      <c r="J7464" s="27"/>
      <c r="K7464" s="14"/>
    </row>
    <row r="7465" spans="10:11" x14ac:dyDescent="0.25">
      <c r="J7465" s="27"/>
      <c r="K7465" s="14"/>
    </row>
    <row r="7466" spans="10:11" x14ac:dyDescent="0.25">
      <c r="J7466" s="27"/>
      <c r="K7466" s="14"/>
    </row>
    <row r="7467" spans="10:11" x14ac:dyDescent="0.25">
      <c r="J7467" s="27"/>
      <c r="K7467" s="14"/>
    </row>
    <row r="7468" spans="10:11" x14ac:dyDescent="0.25">
      <c r="J7468" s="27"/>
      <c r="K7468" s="14"/>
    </row>
    <row r="7469" spans="10:11" x14ac:dyDescent="0.25">
      <c r="J7469" s="27"/>
      <c r="K7469" s="14"/>
    </row>
    <row r="7470" spans="10:11" x14ac:dyDescent="0.25">
      <c r="J7470" s="27"/>
      <c r="K7470" s="14"/>
    </row>
    <row r="7471" spans="10:11" x14ac:dyDescent="0.25">
      <c r="J7471" s="27"/>
      <c r="K7471" s="14"/>
    </row>
    <row r="7472" spans="10:11" x14ac:dyDescent="0.25">
      <c r="J7472" s="27"/>
      <c r="K7472" s="14"/>
    </row>
    <row r="7473" spans="10:11" x14ac:dyDescent="0.25">
      <c r="J7473" s="27"/>
      <c r="K7473" s="14"/>
    </row>
    <row r="7474" spans="10:11" x14ac:dyDescent="0.25">
      <c r="J7474" s="27"/>
      <c r="K7474" s="14"/>
    </row>
    <row r="7475" spans="10:11" x14ac:dyDescent="0.25">
      <c r="J7475" s="27"/>
      <c r="K7475" s="14"/>
    </row>
    <row r="7476" spans="10:11" x14ac:dyDescent="0.25">
      <c r="J7476" s="27"/>
      <c r="K7476" s="14"/>
    </row>
    <row r="7477" spans="10:11" x14ac:dyDescent="0.25">
      <c r="J7477" s="27"/>
      <c r="K7477" s="14"/>
    </row>
    <row r="7478" spans="10:11" x14ac:dyDescent="0.25">
      <c r="J7478" s="27"/>
      <c r="K7478" s="14"/>
    </row>
    <row r="7479" spans="10:11" x14ac:dyDescent="0.25">
      <c r="J7479" s="27"/>
      <c r="K7479" s="14"/>
    </row>
    <row r="7480" spans="10:11" x14ac:dyDescent="0.25">
      <c r="J7480" s="27"/>
      <c r="K7480" s="14"/>
    </row>
    <row r="7481" spans="10:11" x14ac:dyDescent="0.25">
      <c r="J7481" s="27"/>
      <c r="K7481" s="14"/>
    </row>
    <row r="7482" spans="10:11" x14ac:dyDescent="0.25">
      <c r="J7482" s="27"/>
      <c r="K7482" s="14"/>
    </row>
    <row r="7483" spans="10:11" x14ac:dyDescent="0.25">
      <c r="J7483" s="27"/>
      <c r="K7483" s="14"/>
    </row>
    <row r="7484" spans="10:11" x14ac:dyDescent="0.25">
      <c r="J7484" s="27"/>
      <c r="K7484" s="14"/>
    </row>
    <row r="7485" spans="10:11" x14ac:dyDescent="0.25">
      <c r="J7485" s="27"/>
      <c r="K7485" s="14"/>
    </row>
    <row r="7486" spans="10:11" x14ac:dyDescent="0.25">
      <c r="J7486" s="27"/>
      <c r="K7486" s="14"/>
    </row>
    <row r="7487" spans="10:11" x14ac:dyDescent="0.25">
      <c r="J7487" s="27"/>
      <c r="K7487" s="14"/>
    </row>
    <row r="7488" spans="10:11" x14ac:dyDescent="0.25">
      <c r="J7488" s="27"/>
      <c r="K7488" s="14"/>
    </row>
    <row r="7489" spans="10:11" x14ac:dyDescent="0.25">
      <c r="J7489" s="27"/>
      <c r="K7489" s="14"/>
    </row>
    <row r="7490" spans="10:11" x14ac:dyDescent="0.25">
      <c r="J7490" s="27"/>
      <c r="K7490" s="14"/>
    </row>
    <row r="7491" spans="10:11" x14ac:dyDescent="0.25">
      <c r="J7491" s="27"/>
      <c r="K7491" s="14"/>
    </row>
    <row r="7492" spans="10:11" x14ac:dyDescent="0.25">
      <c r="J7492" s="27"/>
      <c r="K7492" s="14"/>
    </row>
    <row r="7493" spans="10:11" x14ac:dyDescent="0.25">
      <c r="J7493" s="27"/>
      <c r="K7493" s="14"/>
    </row>
    <row r="7494" spans="10:11" x14ac:dyDescent="0.25">
      <c r="J7494" s="27"/>
      <c r="K7494" s="14"/>
    </row>
    <row r="7495" spans="10:11" x14ac:dyDescent="0.25">
      <c r="J7495" s="27"/>
      <c r="K7495" s="14"/>
    </row>
    <row r="7496" spans="10:11" x14ac:dyDescent="0.25">
      <c r="J7496" s="27"/>
      <c r="K7496" s="14"/>
    </row>
    <row r="7497" spans="10:11" x14ac:dyDescent="0.25">
      <c r="J7497" s="27"/>
      <c r="K7497" s="14"/>
    </row>
    <row r="7498" spans="10:11" x14ac:dyDescent="0.25">
      <c r="J7498" s="27"/>
      <c r="K7498" s="14"/>
    </row>
    <row r="7499" spans="10:11" x14ac:dyDescent="0.25">
      <c r="J7499" s="27"/>
      <c r="K7499" s="14"/>
    </row>
    <row r="7500" spans="10:11" x14ac:dyDescent="0.25">
      <c r="J7500" s="27"/>
      <c r="K7500" s="14"/>
    </row>
    <row r="7501" spans="10:11" x14ac:dyDescent="0.25">
      <c r="J7501" s="27"/>
      <c r="K7501" s="14"/>
    </row>
    <row r="7502" spans="10:11" x14ac:dyDescent="0.25">
      <c r="J7502" s="27"/>
      <c r="K7502" s="14"/>
    </row>
    <row r="7503" spans="10:11" x14ac:dyDescent="0.25">
      <c r="J7503" s="27"/>
      <c r="K7503" s="14"/>
    </row>
    <row r="7504" spans="10:11" x14ac:dyDescent="0.25">
      <c r="J7504" s="27"/>
      <c r="K7504" s="14"/>
    </row>
    <row r="7505" spans="10:11" x14ac:dyDescent="0.25">
      <c r="J7505" s="27"/>
      <c r="K7505" s="14"/>
    </row>
    <row r="7506" spans="10:11" x14ac:dyDescent="0.25">
      <c r="J7506" s="27"/>
      <c r="K7506" s="14"/>
    </row>
    <row r="7507" spans="10:11" x14ac:dyDescent="0.25">
      <c r="J7507" s="27"/>
      <c r="K7507" s="14"/>
    </row>
    <row r="7508" spans="10:11" x14ac:dyDescent="0.25">
      <c r="J7508" s="27"/>
      <c r="K7508" s="14"/>
    </row>
    <row r="7509" spans="10:11" x14ac:dyDescent="0.25">
      <c r="J7509" s="27"/>
      <c r="K7509" s="14"/>
    </row>
    <row r="7510" spans="10:11" x14ac:dyDescent="0.25">
      <c r="J7510" s="27"/>
      <c r="K7510" s="14"/>
    </row>
    <row r="7511" spans="10:11" x14ac:dyDescent="0.25">
      <c r="J7511" s="27"/>
      <c r="K7511" s="14"/>
    </row>
    <row r="7512" spans="10:11" x14ac:dyDescent="0.25">
      <c r="J7512" s="27"/>
      <c r="K7512" s="14"/>
    </row>
    <row r="7513" spans="10:11" x14ac:dyDescent="0.25">
      <c r="J7513" s="27"/>
      <c r="K7513" s="14"/>
    </row>
    <row r="7514" spans="10:11" x14ac:dyDescent="0.25">
      <c r="J7514" s="27"/>
      <c r="K7514" s="14"/>
    </row>
    <row r="7515" spans="10:11" x14ac:dyDescent="0.25">
      <c r="J7515" s="27"/>
      <c r="K7515" s="14"/>
    </row>
    <row r="7516" spans="10:11" x14ac:dyDescent="0.25">
      <c r="J7516" s="27"/>
      <c r="K7516" s="14"/>
    </row>
    <row r="7517" spans="10:11" x14ac:dyDescent="0.25">
      <c r="J7517" s="27"/>
      <c r="K7517" s="14"/>
    </row>
    <row r="7518" spans="10:11" x14ac:dyDescent="0.25">
      <c r="J7518" s="27"/>
      <c r="K7518" s="14"/>
    </row>
    <row r="7519" spans="10:11" x14ac:dyDescent="0.25">
      <c r="J7519" s="27"/>
      <c r="K7519" s="14"/>
    </row>
    <row r="7520" spans="10:11" x14ac:dyDescent="0.25">
      <c r="J7520" s="27"/>
      <c r="K7520" s="14"/>
    </row>
    <row r="7521" spans="10:11" x14ac:dyDescent="0.25">
      <c r="J7521" s="27"/>
      <c r="K7521" s="14"/>
    </row>
    <row r="7522" spans="10:11" x14ac:dyDescent="0.25">
      <c r="J7522" s="27"/>
      <c r="K7522" s="14"/>
    </row>
    <row r="7523" spans="10:11" x14ac:dyDescent="0.25">
      <c r="J7523" s="27"/>
      <c r="K7523" s="14"/>
    </row>
    <row r="7524" spans="10:11" x14ac:dyDescent="0.25">
      <c r="J7524" s="27"/>
      <c r="K7524" s="14"/>
    </row>
    <row r="7525" spans="10:11" x14ac:dyDescent="0.25">
      <c r="J7525" s="27"/>
      <c r="K7525" s="14"/>
    </row>
    <row r="7526" spans="10:11" x14ac:dyDescent="0.25">
      <c r="J7526" s="27"/>
      <c r="K7526" s="14"/>
    </row>
    <row r="7527" spans="10:11" x14ac:dyDescent="0.25">
      <c r="J7527" s="27"/>
      <c r="K7527" s="14"/>
    </row>
    <row r="7528" spans="10:11" x14ac:dyDescent="0.25">
      <c r="J7528" s="27"/>
      <c r="K7528" s="14"/>
    </row>
    <row r="7529" spans="10:11" x14ac:dyDescent="0.25">
      <c r="J7529" s="27"/>
      <c r="K7529" s="14"/>
    </row>
    <row r="7530" spans="10:11" x14ac:dyDescent="0.25">
      <c r="J7530" s="27"/>
      <c r="K7530" s="14"/>
    </row>
    <row r="7531" spans="10:11" x14ac:dyDescent="0.25">
      <c r="J7531" s="27"/>
      <c r="K7531" s="14"/>
    </row>
    <row r="7532" spans="10:11" x14ac:dyDescent="0.25">
      <c r="J7532" s="27"/>
      <c r="K7532" s="14"/>
    </row>
    <row r="7533" spans="10:11" x14ac:dyDescent="0.25">
      <c r="J7533" s="27"/>
      <c r="K7533" s="14"/>
    </row>
    <row r="7534" spans="10:11" x14ac:dyDescent="0.25">
      <c r="J7534" s="27"/>
      <c r="K7534" s="14"/>
    </row>
    <row r="7535" spans="10:11" x14ac:dyDescent="0.25">
      <c r="J7535" s="27"/>
      <c r="K7535" s="14"/>
    </row>
    <row r="7536" spans="10:11" x14ac:dyDescent="0.25">
      <c r="J7536" s="27"/>
      <c r="K7536" s="14"/>
    </row>
    <row r="7537" spans="10:11" x14ac:dyDescent="0.25">
      <c r="J7537" s="27"/>
      <c r="K7537" s="14"/>
    </row>
    <row r="7538" spans="10:11" x14ac:dyDescent="0.25">
      <c r="J7538" s="27"/>
      <c r="K7538" s="14"/>
    </row>
    <row r="7539" spans="10:11" x14ac:dyDescent="0.25">
      <c r="J7539" s="27"/>
      <c r="K7539" s="14"/>
    </row>
    <row r="7540" spans="10:11" x14ac:dyDescent="0.25">
      <c r="J7540" s="27"/>
      <c r="K7540" s="14"/>
    </row>
    <row r="7541" spans="10:11" x14ac:dyDescent="0.25">
      <c r="J7541" s="27"/>
      <c r="K7541" s="14"/>
    </row>
    <row r="7542" spans="10:11" x14ac:dyDescent="0.25">
      <c r="J7542" s="27"/>
      <c r="K7542" s="14"/>
    </row>
    <row r="7543" spans="10:11" x14ac:dyDescent="0.25">
      <c r="J7543" s="27"/>
      <c r="K7543" s="14"/>
    </row>
    <row r="7544" spans="10:11" x14ac:dyDescent="0.25">
      <c r="J7544" s="27"/>
      <c r="K7544" s="14"/>
    </row>
    <row r="7545" spans="10:11" x14ac:dyDescent="0.25">
      <c r="J7545" s="27"/>
      <c r="K7545" s="14"/>
    </row>
    <row r="7546" spans="10:11" x14ac:dyDescent="0.25">
      <c r="J7546" s="27"/>
      <c r="K7546" s="14"/>
    </row>
    <row r="7547" spans="10:11" x14ac:dyDescent="0.25">
      <c r="J7547" s="27"/>
      <c r="K7547" s="14"/>
    </row>
    <row r="7548" spans="10:11" x14ac:dyDescent="0.25">
      <c r="J7548" s="27"/>
      <c r="K7548" s="14"/>
    </row>
    <row r="7549" spans="10:11" x14ac:dyDescent="0.25">
      <c r="J7549" s="27"/>
      <c r="K7549" s="14"/>
    </row>
    <row r="7550" spans="10:11" x14ac:dyDescent="0.25">
      <c r="J7550" s="27"/>
      <c r="K7550" s="14"/>
    </row>
    <row r="7551" spans="10:11" x14ac:dyDescent="0.25">
      <c r="J7551" s="27"/>
      <c r="K7551" s="14"/>
    </row>
    <row r="7552" spans="10:11" x14ac:dyDescent="0.25">
      <c r="J7552" s="27"/>
      <c r="K7552" s="14"/>
    </row>
    <row r="7553" spans="10:11" x14ac:dyDescent="0.25">
      <c r="J7553" s="27"/>
      <c r="K7553" s="14"/>
    </row>
    <row r="7554" spans="10:11" x14ac:dyDescent="0.25">
      <c r="J7554" s="27"/>
      <c r="K7554" s="14"/>
    </row>
    <row r="7555" spans="10:11" x14ac:dyDescent="0.25">
      <c r="J7555" s="27"/>
      <c r="K7555" s="14"/>
    </row>
    <row r="7556" spans="10:11" x14ac:dyDescent="0.25">
      <c r="J7556" s="27"/>
      <c r="K7556" s="14"/>
    </row>
    <row r="7557" spans="10:11" x14ac:dyDescent="0.25">
      <c r="J7557" s="27"/>
      <c r="K7557" s="14"/>
    </row>
    <row r="7558" spans="10:11" x14ac:dyDescent="0.25">
      <c r="J7558" s="27"/>
      <c r="K7558" s="14"/>
    </row>
    <row r="7559" spans="10:11" x14ac:dyDescent="0.25">
      <c r="J7559" s="27"/>
      <c r="K7559" s="14"/>
    </row>
    <row r="7560" spans="10:11" x14ac:dyDescent="0.25">
      <c r="J7560" s="27"/>
      <c r="K7560" s="14"/>
    </row>
    <row r="7561" spans="10:11" x14ac:dyDescent="0.25">
      <c r="J7561" s="27"/>
      <c r="K7561" s="14"/>
    </row>
    <row r="7562" spans="10:11" x14ac:dyDescent="0.25">
      <c r="J7562" s="27"/>
      <c r="K7562" s="14"/>
    </row>
    <row r="7563" spans="10:11" x14ac:dyDescent="0.25">
      <c r="J7563" s="27"/>
      <c r="K7563" s="14"/>
    </row>
    <row r="7564" spans="10:11" x14ac:dyDescent="0.25">
      <c r="J7564" s="27"/>
      <c r="K7564" s="14"/>
    </row>
    <row r="7565" spans="10:11" x14ac:dyDescent="0.25">
      <c r="J7565" s="27"/>
      <c r="K7565" s="14"/>
    </row>
    <row r="7566" spans="10:11" x14ac:dyDescent="0.25">
      <c r="J7566" s="27"/>
      <c r="K7566" s="14"/>
    </row>
    <row r="7567" spans="10:11" x14ac:dyDescent="0.25">
      <c r="J7567" s="27"/>
      <c r="K7567" s="14"/>
    </row>
    <row r="7568" spans="10:11" x14ac:dyDescent="0.25">
      <c r="J7568" s="27"/>
      <c r="K7568" s="14"/>
    </row>
    <row r="7569" spans="10:11" x14ac:dyDescent="0.25">
      <c r="J7569" s="27"/>
      <c r="K7569" s="14"/>
    </row>
    <row r="7570" spans="10:11" x14ac:dyDescent="0.25">
      <c r="J7570" s="27"/>
      <c r="K7570" s="14"/>
    </row>
    <row r="7571" spans="10:11" x14ac:dyDescent="0.25">
      <c r="J7571" s="27"/>
      <c r="K7571" s="14"/>
    </row>
    <row r="7572" spans="10:11" x14ac:dyDescent="0.25">
      <c r="J7572" s="27"/>
      <c r="K7572" s="14"/>
    </row>
    <row r="7573" spans="10:11" x14ac:dyDescent="0.25">
      <c r="J7573" s="27"/>
      <c r="K7573" s="14"/>
    </row>
    <row r="7574" spans="10:11" x14ac:dyDescent="0.25">
      <c r="J7574" s="27"/>
      <c r="K7574" s="14"/>
    </row>
    <row r="7575" spans="10:11" x14ac:dyDescent="0.25">
      <c r="J7575" s="27"/>
      <c r="K7575" s="14"/>
    </row>
    <row r="7576" spans="10:11" x14ac:dyDescent="0.25">
      <c r="J7576" s="27"/>
      <c r="K7576" s="14"/>
    </row>
    <row r="7577" spans="10:11" x14ac:dyDescent="0.25">
      <c r="J7577" s="27"/>
      <c r="K7577" s="14"/>
    </row>
    <row r="7578" spans="10:11" x14ac:dyDescent="0.25">
      <c r="J7578" s="27"/>
      <c r="K7578" s="14"/>
    </row>
    <row r="7579" spans="10:11" x14ac:dyDescent="0.25">
      <c r="J7579" s="27"/>
      <c r="K7579" s="14"/>
    </row>
    <row r="7580" spans="10:11" x14ac:dyDescent="0.25">
      <c r="J7580" s="27"/>
      <c r="K7580" s="14"/>
    </row>
    <row r="7581" spans="10:11" x14ac:dyDescent="0.25">
      <c r="J7581" s="27"/>
      <c r="K7581" s="14"/>
    </row>
    <row r="7582" spans="10:11" x14ac:dyDescent="0.25">
      <c r="J7582" s="27"/>
      <c r="K7582" s="14"/>
    </row>
    <row r="7583" spans="10:11" x14ac:dyDescent="0.25">
      <c r="J7583" s="27"/>
      <c r="K7583" s="14"/>
    </row>
    <row r="7584" spans="10:11" x14ac:dyDescent="0.25">
      <c r="J7584" s="27"/>
      <c r="K7584" s="14"/>
    </row>
    <row r="7585" spans="10:11" x14ac:dyDescent="0.25">
      <c r="J7585" s="27"/>
      <c r="K7585" s="14"/>
    </row>
    <row r="7586" spans="10:11" x14ac:dyDescent="0.25">
      <c r="J7586" s="27"/>
      <c r="K7586" s="14"/>
    </row>
    <row r="7587" spans="10:11" x14ac:dyDescent="0.25">
      <c r="J7587" s="27"/>
      <c r="K7587" s="14"/>
    </row>
    <row r="7588" spans="10:11" x14ac:dyDescent="0.25">
      <c r="J7588" s="27"/>
      <c r="K7588" s="14"/>
    </row>
    <row r="7589" spans="10:11" x14ac:dyDescent="0.25">
      <c r="J7589" s="27"/>
      <c r="K7589" s="14"/>
    </row>
    <row r="7590" spans="10:11" x14ac:dyDescent="0.25">
      <c r="J7590" s="27"/>
      <c r="K7590" s="14"/>
    </row>
    <row r="7591" spans="10:11" x14ac:dyDescent="0.25">
      <c r="J7591" s="27"/>
      <c r="K7591" s="14"/>
    </row>
    <row r="7592" spans="10:11" x14ac:dyDescent="0.25">
      <c r="J7592" s="27"/>
      <c r="K7592" s="14"/>
    </row>
    <row r="7593" spans="10:11" x14ac:dyDescent="0.25">
      <c r="J7593" s="27"/>
      <c r="K7593" s="14"/>
    </row>
    <row r="7594" spans="10:11" x14ac:dyDescent="0.25">
      <c r="J7594" s="27"/>
      <c r="K7594" s="14"/>
    </row>
    <row r="7595" spans="10:11" x14ac:dyDescent="0.25">
      <c r="J7595" s="27"/>
      <c r="K7595" s="14"/>
    </row>
    <row r="7596" spans="10:11" x14ac:dyDescent="0.25">
      <c r="J7596" s="27"/>
      <c r="K7596" s="14"/>
    </row>
    <row r="7597" spans="10:11" x14ac:dyDescent="0.25">
      <c r="J7597" s="27"/>
      <c r="K7597" s="14"/>
    </row>
    <row r="7598" spans="10:11" x14ac:dyDescent="0.25">
      <c r="J7598" s="27"/>
      <c r="K7598" s="14"/>
    </row>
    <row r="7599" spans="10:11" x14ac:dyDescent="0.25">
      <c r="J7599" s="27"/>
      <c r="K7599" s="14"/>
    </row>
    <row r="7600" spans="10:11" x14ac:dyDescent="0.25">
      <c r="J7600" s="27"/>
      <c r="K7600" s="14"/>
    </row>
    <row r="7601" spans="10:11" x14ac:dyDescent="0.25">
      <c r="J7601" s="27"/>
      <c r="K7601" s="14"/>
    </row>
    <row r="7602" spans="10:11" x14ac:dyDescent="0.25">
      <c r="J7602" s="27"/>
      <c r="K7602" s="14"/>
    </row>
    <row r="7603" spans="10:11" x14ac:dyDescent="0.25">
      <c r="J7603" s="27"/>
      <c r="K7603" s="14"/>
    </row>
    <row r="7604" spans="10:11" x14ac:dyDescent="0.25">
      <c r="J7604" s="27"/>
      <c r="K7604" s="14"/>
    </row>
    <row r="7605" spans="10:11" x14ac:dyDescent="0.25">
      <c r="J7605" s="27"/>
      <c r="K7605" s="14"/>
    </row>
    <row r="7606" spans="10:11" x14ac:dyDescent="0.25">
      <c r="J7606" s="27"/>
      <c r="K7606" s="14"/>
    </row>
    <row r="7607" spans="10:11" x14ac:dyDescent="0.25">
      <c r="J7607" s="27"/>
      <c r="K7607" s="14"/>
    </row>
    <row r="7608" spans="10:11" x14ac:dyDescent="0.25">
      <c r="J7608" s="27"/>
      <c r="K7608" s="14"/>
    </row>
    <row r="7609" spans="10:11" x14ac:dyDescent="0.25">
      <c r="J7609" s="27"/>
      <c r="K7609" s="14"/>
    </row>
    <row r="7610" spans="10:11" x14ac:dyDescent="0.25">
      <c r="J7610" s="27"/>
      <c r="K7610" s="14"/>
    </row>
    <row r="7611" spans="10:11" x14ac:dyDescent="0.25">
      <c r="J7611" s="27"/>
      <c r="K7611" s="14"/>
    </row>
    <row r="7612" spans="10:11" x14ac:dyDescent="0.25">
      <c r="J7612" s="27"/>
      <c r="K7612" s="14"/>
    </row>
    <row r="7613" spans="10:11" x14ac:dyDescent="0.25">
      <c r="J7613" s="27"/>
      <c r="K7613" s="14"/>
    </row>
    <row r="7614" spans="10:11" x14ac:dyDescent="0.25">
      <c r="J7614" s="27"/>
      <c r="K7614" s="14"/>
    </row>
    <row r="7615" spans="10:11" x14ac:dyDescent="0.25">
      <c r="J7615" s="27"/>
      <c r="K7615" s="14"/>
    </row>
    <row r="7616" spans="10:11" x14ac:dyDescent="0.25">
      <c r="J7616" s="27"/>
      <c r="K7616" s="14"/>
    </row>
    <row r="7617" spans="10:11" x14ac:dyDescent="0.25">
      <c r="J7617" s="27"/>
      <c r="K7617" s="14"/>
    </row>
    <row r="7618" spans="10:11" x14ac:dyDescent="0.25">
      <c r="J7618" s="27"/>
      <c r="K7618" s="14"/>
    </row>
    <row r="7619" spans="10:11" x14ac:dyDescent="0.25">
      <c r="J7619" s="27"/>
      <c r="K7619" s="14"/>
    </row>
    <row r="7620" spans="10:11" x14ac:dyDescent="0.25">
      <c r="J7620" s="27"/>
      <c r="K7620" s="14"/>
    </row>
    <row r="7621" spans="10:11" x14ac:dyDescent="0.25">
      <c r="J7621" s="27"/>
      <c r="K7621" s="14"/>
    </row>
    <row r="7622" spans="10:11" x14ac:dyDescent="0.25">
      <c r="J7622" s="27"/>
      <c r="K7622" s="14"/>
    </row>
    <row r="7623" spans="10:11" x14ac:dyDescent="0.25">
      <c r="J7623" s="27"/>
      <c r="K7623" s="14"/>
    </row>
    <row r="7624" spans="10:11" x14ac:dyDescent="0.25">
      <c r="J7624" s="27"/>
      <c r="K7624" s="14"/>
    </row>
    <row r="7625" spans="10:11" x14ac:dyDescent="0.25">
      <c r="J7625" s="27"/>
      <c r="K7625" s="14"/>
    </row>
    <row r="7626" spans="10:11" x14ac:dyDescent="0.25">
      <c r="J7626" s="27"/>
      <c r="K7626" s="14"/>
    </row>
    <row r="7627" spans="10:11" x14ac:dyDescent="0.25">
      <c r="J7627" s="27"/>
      <c r="K7627" s="14"/>
    </row>
    <row r="7628" spans="10:11" x14ac:dyDescent="0.25">
      <c r="J7628" s="27"/>
      <c r="K7628" s="14"/>
    </row>
    <row r="7629" spans="10:11" x14ac:dyDescent="0.25">
      <c r="J7629" s="27"/>
      <c r="K7629" s="14"/>
    </row>
    <row r="7630" spans="10:11" x14ac:dyDescent="0.25">
      <c r="J7630" s="27"/>
      <c r="K7630" s="14"/>
    </row>
    <row r="7631" spans="10:11" x14ac:dyDescent="0.25">
      <c r="J7631" s="27"/>
      <c r="K7631" s="14"/>
    </row>
    <row r="7632" spans="10:11" x14ac:dyDescent="0.25">
      <c r="J7632" s="27"/>
      <c r="K7632" s="14"/>
    </row>
    <row r="7633" spans="10:11" x14ac:dyDescent="0.25">
      <c r="J7633" s="27"/>
      <c r="K7633" s="14"/>
    </row>
    <row r="7634" spans="10:11" x14ac:dyDescent="0.25">
      <c r="J7634" s="27"/>
      <c r="K7634" s="14"/>
    </row>
    <row r="7635" spans="10:11" x14ac:dyDescent="0.25">
      <c r="J7635" s="27"/>
      <c r="K7635" s="14"/>
    </row>
    <row r="7636" spans="10:11" x14ac:dyDescent="0.25">
      <c r="J7636" s="27"/>
      <c r="K7636" s="14"/>
    </row>
    <row r="7637" spans="10:11" x14ac:dyDescent="0.25">
      <c r="J7637" s="27"/>
      <c r="K7637" s="14"/>
    </row>
    <row r="7638" spans="10:11" x14ac:dyDescent="0.25">
      <c r="J7638" s="27"/>
      <c r="K7638" s="14"/>
    </row>
    <row r="7639" spans="10:11" x14ac:dyDescent="0.25">
      <c r="J7639" s="27"/>
      <c r="K7639" s="14"/>
    </row>
    <row r="7640" spans="10:11" x14ac:dyDescent="0.25">
      <c r="J7640" s="27"/>
      <c r="K7640" s="14"/>
    </row>
    <row r="7641" spans="10:11" x14ac:dyDescent="0.25">
      <c r="J7641" s="27"/>
      <c r="K7641" s="14"/>
    </row>
    <row r="7642" spans="10:11" x14ac:dyDescent="0.25">
      <c r="J7642" s="27"/>
      <c r="K7642" s="14"/>
    </row>
    <row r="7643" spans="10:11" x14ac:dyDescent="0.25">
      <c r="J7643" s="27"/>
      <c r="K7643" s="14"/>
    </row>
    <row r="7644" spans="10:11" x14ac:dyDescent="0.25">
      <c r="J7644" s="27"/>
      <c r="K7644" s="14"/>
    </row>
    <row r="7645" spans="10:11" x14ac:dyDescent="0.25">
      <c r="J7645" s="27"/>
      <c r="K7645" s="14"/>
    </row>
    <row r="7646" spans="10:11" x14ac:dyDescent="0.25">
      <c r="J7646" s="27"/>
      <c r="K7646" s="14"/>
    </row>
    <row r="7647" spans="10:11" x14ac:dyDescent="0.25">
      <c r="J7647" s="27"/>
      <c r="K7647" s="14"/>
    </row>
    <row r="7648" spans="10:11" x14ac:dyDescent="0.25">
      <c r="J7648" s="27"/>
      <c r="K7648" s="14"/>
    </row>
    <row r="7649" spans="10:11" x14ac:dyDescent="0.25">
      <c r="J7649" s="27"/>
      <c r="K7649" s="14"/>
    </row>
    <row r="7650" spans="10:11" x14ac:dyDescent="0.25">
      <c r="J7650" s="27"/>
      <c r="K7650" s="14"/>
    </row>
    <row r="7651" spans="10:11" x14ac:dyDescent="0.25">
      <c r="J7651" s="27"/>
      <c r="K7651" s="14"/>
    </row>
    <row r="7652" spans="10:11" x14ac:dyDescent="0.25">
      <c r="J7652" s="27"/>
      <c r="K7652" s="14"/>
    </row>
    <row r="7653" spans="10:11" x14ac:dyDescent="0.25">
      <c r="J7653" s="27"/>
      <c r="K7653" s="14"/>
    </row>
    <row r="7654" spans="10:11" x14ac:dyDescent="0.25">
      <c r="J7654" s="27"/>
      <c r="K7654" s="14"/>
    </row>
    <row r="7655" spans="10:11" x14ac:dyDescent="0.25">
      <c r="J7655" s="27"/>
      <c r="K7655" s="14"/>
    </row>
    <row r="7656" spans="10:11" x14ac:dyDescent="0.25">
      <c r="J7656" s="27"/>
      <c r="K7656" s="14"/>
    </row>
    <row r="7657" spans="10:11" x14ac:dyDescent="0.25">
      <c r="J7657" s="27"/>
      <c r="K7657" s="14"/>
    </row>
    <row r="7658" spans="10:11" x14ac:dyDescent="0.25">
      <c r="J7658" s="27"/>
      <c r="K7658" s="14"/>
    </row>
    <row r="7659" spans="10:11" x14ac:dyDescent="0.25">
      <c r="J7659" s="27"/>
      <c r="K7659" s="14"/>
    </row>
    <row r="7660" spans="10:11" x14ac:dyDescent="0.25">
      <c r="J7660" s="27"/>
      <c r="K7660" s="14"/>
    </row>
    <row r="7661" spans="10:11" x14ac:dyDescent="0.25">
      <c r="J7661" s="27"/>
      <c r="K7661" s="14"/>
    </row>
    <row r="7662" spans="10:11" x14ac:dyDescent="0.25">
      <c r="J7662" s="27"/>
      <c r="K7662" s="14"/>
    </row>
    <row r="7663" spans="10:11" x14ac:dyDescent="0.25">
      <c r="J7663" s="27"/>
      <c r="K7663" s="14"/>
    </row>
    <row r="7664" spans="10:11" x14ac:dyDescent="0.25">
      <c r="J7664" s="27"/>
      <c r="K7664" s="14"/>
    </row>
    <row r="7665" spans="10:11" x14ac:dyDescent="0.25">
      <c r="J7665" s="27"/>
      <c r="K7665" s="14"/>
    </row>
    <row r="7666" spans="10:11" x14ac:dyDescent="0.25">
      <c r="J7666" s="27"/>
      <c r="K7666" s="14"/>
    </row>
    <row r="7667" spans="10:11" x14ac:dyDescent="0.25">
      <c r="J7667" s="27"/>
      <c r="K7667" s="14"/>
    </row>
    <row r="7668" spans="10:11" x14ac:dyDescent="0.25">
      <c r="J7668" s="27"/>
      <c r="K7668" s="14"/>
    </row>
    <row r="7669" spans="10:11" x14ac:dyDescent="0.25">
      <c r="J7669" s="27"/>
      <c r="K7669" s="14"/>
    </row>
    <row r="7670" spans="10:11" x14ac:dyDescent="0.25">
      <c r="J7670" s="27"/>
      <c r="K7670" s="14"/>
    </row>
    <row r="7671" spans="10:11" x14ac:dyDescent="0.25">
      <c r="J7671" s="27"/>
      <c r="K7671" s="14"/>
    </row>
    <row r="7672" spans="10:11" x14ac:dyDescent="0.25">
      <c r="J7672" s="27"/>
      <c r="K7672" s="14"/>
    </row>
    <row r="7673" spans="10:11" x14ac:dyDescent="0.25">
      <c r="J7673" s="27"/>
      <c r="K7673" s="14"/>
    </row>
    <row r="7674" spans="10:11" x14ac:dyDescent="0.25">
      <c r="J7674" s="27"/>
      <c r="K7674" s="14"/>
    </row>
    <row r="7675" spans="10:11" x14ac:dyDescent="0.25">
      <c r="J7675" s="27"/>
      <c r="K7675" s="14"/>
    </row>
    <row r="7676" spans="10:11" x14ac:dyDescent="0.25">
      <c r="J7676" s="27"/>
      <c r="K7676" s="14"/>
    </row>
    <row r="7677" spans="10:11" x14ac:dyDescent="0.25">
      <c r="J7677" s="27"/>
      <c r="K7677" s="14"/>
    </row>
    <row r="7678" spans="10:11" x14ac:dyDescent="0.25">
      <c r="J7678" s="27"/>
      <c r="K7678" s="14"/>
    </row>
    <row r="7679" spans="10:11" x14ac:dyDescent="0.25">
      <c r="J7679" s="27"/>
      <c r="K7679" s="14"/>
    </row>
    <row r="7680" spans="10:11" x14ac:dyDescent="0.25">
      <c r="J7680" s="27"/>
      <c r="K7680" s="14"/>
    </row>
    <row r="7681" spans="10:11" x14ac:dyDescent="0.25">
      <c r="J7681" s="27"/>
      <c r="K7681" s="14"/>
    </row>
    <row r="7682" spans="10:11" x14ac:dyDescent="0.25">
      <c r="J7682" s="27"/>
      <c r="K7682" s="14"/>
    </row>
    <row r="7683" spans="10:11" x14ac:dyDescent="0.25">
      <c r="J7683" s="27"/>
      <c r="K7683" s="14"/>
    </row>
    <row r="7684" spans="10:11" x14ac:dyDescent="0.25">
      <c r="J7684" s="27"/>
      <c r="K7684" s="14"/>
    </row>
    <row r="7685" spans="10:11" x14ac:dyDescent="0.25">
      <c r="J7685" s="27"/>
      <c r="K7685" s="14"/>
    </row>
    <row r="7686" spans="10:11" x14ac:dyDescent="0.25">
      <c r="J7686" s="27"/>
      <c r="K7686" s="14"/>
    </row>
    <row r="7687" spans="10:11" x14ac:dyDescent="0.25">
      <c r="J7687" s="27"/>
      <c r="K7687" s="14"/>
    </row>
    <row r="7688" spans="10:11" x14ac:dyDescent="0.25">
      <c r="J7688" s="27"/>
      <c r="K7688" s="14"/>
    </row>
    <row r="7689" spans="10:11" x14ac:dyDescent="0.25">
      <c r="J7689" s="27"/>
      <c r="K7689" s="14"/>
    </row>
    <row r="7690" spans="10:11" x14ac:dyDescent="0.25">
      <c r="J7690" s="27"/>
      <c r="K7690" s="14"/>
    </row>
    <row r="7691" spans="10:11" x14ac:dyDescent="0.25">
      <c r="J7691" s="27"/>
      <c r="K7691" s="14"/>
    </row>
    <row r="7692" spans="10:11" x14ac:dyDescent="0.25">
      <c r="J7692" s="27"/>
      <c r="K7692" s="14"/>
    </row>
    <row r="7693" spans="10:11" x14ac:dyDescent="0.25">
      <c r="J7693" s="27"/>
      <c r="K7693" s="14"/>
    </row>
    <row r="7694" spans="10:11" x14ac:dyDescent="0.25">
      <c r="J7694" s="27"/>
      <c r="K7694" s="14"/>
    </row>
    <row r="7695" spans="10:11" x14ac:dyDescent="0.25">
      <c r="J7695" s="27"/>
      <c r="K7695" s="14"/>
    </row>
    <row r="7696" spans="10:11" x14ac:dyDescent="0.25">
      <c r="J7696" s="27"/>
      <c r="K7696" s="14"/>
    </row>
    <row r="7697" spans="10:11" x14ac:dyDescent="0.25">
      <c r="J7697" s="27"/>
      <c r="K7697" s="14"/>
    </row>
    <row r="7698" spans="10:11" x14ac:dyDescent="0.25">
      <c r="J7698" s="27"/>
      <c r="K7698" s="14"/>
    </row>
    <row r="7699" spans="10:11" x14ac:dyDescent="0.25">
      <c r="J7699" s="27"/>
      <c r="K7699" s="14"/>
    </row>
    <row r="7700" spans="10:11" x14ac:dyDescent="0.25">
      <c r="J7700" s="27"/>
      <c r="K7700" s="14"/>
    </row>
    <row r="7701" spans="10:11" x14ac:dyDescent="0.25">
      <c r="J7701" s="27"/>
      <c r="K7701" s="14"/>
    </row>
    <row r="7702" spans="10:11" x14ac:dyDescent="0.25">
      <c r="J7702" s="27"/>
      <c r="K7702" s="14"/>
    </row>
    <row r="7703" spans="10:11" x14ac:dyDescent="0.25">
      <c r="J7703" s="27"/>
      <c r="K7703" s="14"/>
    </row>
    <row r="7704" spans="10:11" x14ac:dyDescent="0.25">
      <c r="J7704" s="27"/>
      <c r="K7704" s="14"/>
    </row>
    <row r="7705" spans="10:11" x14ac:dyDescent="0.25">
      <c r="J7705" s="27"/>
      <c r="K7705" s="14"/>
    </row>
    <row r="7706" spans="10:11" x14ac:dyDescent="0.25">
      <c r="J7706" s="27"/>
      <c r="K7706" s="14"/>
    </row>
    <row r="7707" spans="10:11" x14ac:dyDescent="0.25">
      <c r="J7707" s="27"/>
      <c r="K7707" s="14"/>
    </row>
    <row r="7708" spans="10:11" x14ac:dyDescent="0.25">
      <c r="J7708" s="27"/>
      <c r="K7708" s="14"/>
    </row>
    <row r="7709" spans="10:11" x14ac:dyDescent="0.25">
      <c r="J7709" s="27"/>
      <c r="K7709" s="14"/>
    </row>
    <row r="7710" spans="10:11" x14ac:dyDescent="0.25">
      <c r="J7710" s="27"/>
      <c r="K7710" s="14"/>
    </row>
    <row r="7711" spans="10:11" x14ac:dyDescent="0.25">
      <c r="J7711" s="27"/>
      <c r="K7711" s="14"/>
    </row>
    <row r="7712" spans="10:11" x14ac:dyDescent="0.25">
      <c r="J7712" s="27"/>
      <c r="K7712" s="14"/>
    </row>
    <row r="7713" spans="10:11" x14ac:dyDescent="0.25">
      <c r="J7713" s="27"/>
      <c r="K7713" s="14"/>
    </row>
    <row r="7714" spans="10:11" x14ac:dyDescent="0.25">
      <c r="J7714" s="27"/>
      <c r="K7714" s="14"/>
    </row>
    <row r="7715" spans="10:11" x14ac:dyDescent="0.25">
      <c r="J7715" s="27"/>
      <c r="K7715" s="14"/>
    </row>
    <row r="7716" spans="10:11" x14ac:dyDescent="0.25">
      <c r="J7716" s="27"/>
      <c r="K7716" s="14"/>
    </row>
    <row r="7717" spans="10:11" x14ac:dyDescent="0.25">
      <c r="J7717" s="27"/>
      <c r="K7717" s="14"/>
    </row>
    <row r="7718" spans="10:11" x14ac:dyDescent="0.25">
      <c r="J7718" s="27"/>
      <c r="K7718" s="14"/>
    </row>
    <row r="7719" spans="10:11" x14ac:dyDescent="0.25">
      <c r="J7719" s="27"/>
      <c r="K7719" s="14"/>
    </row>
    <row r="7720" spans="10:11" x14ac:dyDescent="0.25">
      <c r="J7720" s="27"/>
      <c r="K7720" s="14"/>
    </row>
    <row r="7721" spans="10:11" x14ac:dyDescent="0.25">
      <c r="J7721" s="27"/>
      <c r="K7721" s="14"/>
    </row>
    <row r="7722" spans="10:11" x14ac:dyDescent="0.25">
      <c r="J7722" s="27"/>
      <c r="K7722" s="14"/>
    </row>
    <row r="7723" spans="10:11" x14ac:dyDescent="0.25">
      <c r="J7723" s="27"/>
      <c r="K7723" s="14"/>
    </row>
    <row r="7724" spans="10:11" x14ac:dyDescent="0.25">
      <c r="J7724" s="27"/>
      <c r="K7724" s="14"/>
    </row>
    <row r="7725" spans="10:11" x14ac:dyDescent="0.25">
      <c r="J7725" s="27"/>
      <c r="K7725" s="14"/>
    </row>
    <row r="7726" spans="10:11" x14ac:dyDescent="0.25">
      <c r="J7726" s="27"/>
      <c r="K7726" s="14"/>
    </row>
    <row r="7727" spans="10:11" x14ac:dyDescent="0.25">
      <c r="J7727" s="27"/>
      <c r="K7727" s="14"/>
    </row>
    <row r="7728" spans="10:11" x14ac:dyDescent="0.25">
      <c r="J7728" s="27"/>
      <c r="K7728" s="14"/>
    </row>
    <row r="7729" spans="10:11" x14ac:dyDescent="0.25">
      <c r="J7729" s="27"/>
      <c r="K7729" s="14"/>
    </row>
    <row r="7730" spans="10:11" x14ac:dyDescent="0.25">
      <c r="J7730" s="27"/>
      <c r="K7730" s="14"/>
    </row>
    <row r="7731" spans="10:11" x14ac:dyDescent="0.25">
      <c r="J7731" s="27"/>
      <c r="K7731" s="14"/>
    </row>
    <row r="7732" spans="10:11" x14ac:dyDescent="0.25">
      <c r="J7732" s="27"/>
      <c r="K7732" s="14"/>
    </row>
    <row r="7733" spans="10:11" x14ac:dyDescent="0.25">
      <c r="J7733" s="27"/>
      <c r="K7733" s="14"/>
    </row>
    <row r="7734" spans="10:11" x14ac:dyDescent="0.25">
      <c r="J7734" s="27"/>
      <c r="K7734" s="14"/>
    </row>
    <row r="7735" spans="10:11" x14ac:dyDescent="0.25">
      <c r="J7735" s="27"/>
      <c r="K7735" s="14"/>
    </row>
    <row r="7736" spans="10:11" x14ac:dyDescent="0.25">
      <c r="J7736" s="27"/>
      <c r="K7736" s="14"/>
    </row>
    <row r="7737" spans="10:11" x14ac:dyDescent="0.25">
      <c r="J7737" s="27"/>
      <c r="K7737" s="14"/>
    </row>
    <row r="7738" spans="10:11" x14ac:dyDescent="0.25">
      <c r="J7738" s="27"/>
      <c r="K7738" s="14"/>
    </row>
    <row r="7739" spans="10:11" x14ac:dyDescent="0.25">
      <c r="J7739" s="27"/>
      <c r="K7739" s="14"/>
    </row>
    <row r="7740" spans="10:11" x14ac:dyDescent="0.25">
      <c r="J7740" s="27"/>
      <c r="K7740" s="14"/>
    </row>
    <row r="7741" spans="10:11" x14ac:dyDescent="0.25">
      <c r="J7741" s="27"/>
      <c r="K7741" s="14"/>
    </row>
    <row r="7742" spans="10:11" x14ac:dyDescent="0.25">
      <c r="J7742" s="27"/>
      <c r="K7742" s="14"/>
    </row>
    <row r="7743" spans="10:11" x14ac:dyDescent="0.25">
      <c r="J7743" s="27"/>
      <c r="K7743" s="14"/>
    </row>
    <row r="7744" spans="10:11" x14ac:dyDescent="0.25">
      <c r="J7744" s="27"/>
      <c r="K7744" s="14"/>
    </row>
    <row r="7745" spans="10:11" x14ac:dyDescent="0.25">
      <c r="J7745" s="27"/>
      <c r="K7745" s="14"/>
    </row>
    <row r="7746" spans="10:11" x14ac:dyDescent="0.25">
      <c r="J7746" s="27"/>
      <c r="K7746" s="14"/>
    </row>
    <row r="7747" spans="10:11" x14ac:dyDescent="0.25">
      <c r="J7747" s="27"/>
      <c r="K7747" s="14"/>
    </row>
    <row r="7748" spans="10:11" x14ac:dyDescent="0.25">
      <c r="J7748" s="27"/>
      <c r="K7748" s="14"/>
    </row>
    <row r="7749" spans="10:11" x14ac:dyDescent="0.25">
      <c r="J7749" s="27"/>
      <c r="K7749" s="14"/>
    </row>
    <row r="7750" spans="10:11" x14ac:dyDescent="0.25">
      <c r="J7750" s="27"/>
      <c r="K7750" s="14"/>
    </row>
    <row r="7751" spans="10:11" x14ac:dyDescent="0.25">
      <c r="J7751" s="27"/>
      <c r="K7751" s="14"/>
    </row>
    <row r="7752" spans="10:11" x14ac:dyDescent="0.25">
      <c r="J7752" s="27"/>
      <c r="K7752" s="14"/>
    </row>
    <row r="7753" spans="10:11" x14ac:dyDescent="0.25">
      <c r="J7753" s="27"/>
      <c r="K7753" s="14"/>
    </row>
    <row r="7754" spans="10:11" x14ac:dyDescent="0.25">
      <c r="J7754" s="27"/>
      <c r="K7754" s="14"/>
    </row>
    <row r="7755" spans="10:11" x14ac:dyDescent="0.25">
      <c r="J7755" s="27"/>
      <c r="K7755" s="14"/>
    </row>
    <row r="7756" spans="10:11" x14ac:dyDescent="0.25">
      <c r="J7756" s="27"/>
      <c r="K7756" s="14"/>
    </row>
    <row r="7757" spans="10:11" x14ac:dyDescent="0.25">
      <c r="J7757" s="27"/>
      <c r="K7757" s="14"/>
    </row>
    <row r="7758" spans="10:11" x14ac:dyDescent="0.25">
      <c r="J7758" s="27"/>
      <c r="K7758" s="14"/>
    </row>
    <row r="7759" spans="10:11" x14ac:dyDescent="0.25">
      <c r="J7759" s="27"/>
      <c r="K7759" s="14"/>
    </row>
    <row r="7760" spans="10:11" x14ac:dyDescent="0.25">
      <c r="J7760" s="27"/>
      <c r="K7760" s="14"/>
    </row>
    <row r="7761" spans="10:11" x14ac:dyDescent="0.25">
      <c r="J7761" s="27"/>
      <c r="K7761" s="14"/>
    </row>
    <row r="7762" spans="10:11" x14ac:dyDescent="0.25">
      <c r="J7762" s="27"/>
      <c r="K7762" s="14"/>
    </row>
    <row r="7763" spans="10:11" x14ac:dyDescent="0.25">
      <c r="J7763" s="27"/>
      <c r="K7763" s="14"/>
    </row>
    <row r="7764" spans="10:11" x14ac:dyDescent="0.25">
      <c r="J7764" s="27"/>
      <c r="K7764" s="14"/>
    </row>
    <row r="7765" spans="10:11" x14ac:dyDescent="0.25">
      <c r="J7765" s="27"/>
      <c r="K7765" s="14"/>
    </row>
    <row r="7766" spans="10:11" x14ac:dyDescent="0.25">
      <c r="J7766" s="27"/>
      <c r="K7766" s="14"/>
    </row>
    <row r="7767" spans="10:11" x14ac:dyDescent="0.25">
      <c r="J7767" s="27"/>
      <c r="K7767" s="14"/>
    </row>
    <row r="7768" spans="10:11" x14ac:dyDescent="0.25">
      <c r="J7768" s="27"/>
      <c r="K7768" s="14"/>
    </row>
    <row r="7769" spans="10:11" x14ac:dyDescent="0.25">
      <c r="J7769" s="27"/>
      <c r="K7769" s="14"/>
    </row>
    <row r="7770" spans="10:11" x14ac:dyDescent="0.25">
      <c r="J7770" s="27"/>
      <c r="K7770" s="14"/>
    </row>
    <row r="7771" spans="10:11" x14ac:dyDescent="0.25">
      <c r="J7771" s="27"/>
      <c r="K7771" s="14"/>
    </row>
    <row r="7772" spans="10:11" x14ac:dyDescent="0.25">
      <c r="J7772" s="27"/>
      <c r="K7772" s="14"/>
    </row>
    <row r="7773" spans="10:11" x14ac:dyDescent="0.25">
      <c r="J7773" s="27"/>
      <c r="K7773" s="14"/>
    </row>
    <row r="7774" spans="10:11" x14ac:dyDescent="0.25">
      <c r="J7774" s="27"/>
      <c r="K7774" s="14"/>
    </row>
    <row r="7775" spans="10:11" x14ac:dyDescent="0.25">
      <c r="J7775" s="27"/>
      <c r="K7775" s="14"/>
    </row>
    <row r="7776" spans="10:11" x14ac:dyDescent="0.25">
      <c r="J7776" s="27"/>
      <c r="K7776" s="14"/>
    </row>
    <row r="7777" spans="10:11" x14ac:dyDescent="0.25">
      <c r="J7777" s="27"/>
      <c r="K7777" s="14"/>
    </row>
    <row r="7778" spans="10:11" x14ac:dyDescent="0.25">
      <c r="J7778" s="27"/>
      <c r="K7778" s="14"/>
    </row>
    <row r="7779" spans="10:11" x14ac:dyDescent="0.25">
      <c r="J7779" s="27"/>
      <c r="K7779" s="14"/>
    </row>
    <row r="7780" spans="10:11" x14ac:dyDescent="0.25">
      <c r="J7780" s="27"/>
      <c r="K7780" s="14"/>
    </row>
    <row r="7781" spans="10:11" x14ac:dyDescent="0.25">
      <c r="J7781" s="27"/>
      <c r="K7781" s="14"/>
    </row>
    <row r="7782" spans="10:11" x14ac:dyDescent="0.25">
      <c r="J7782" s="27"/>
      <c r="K7782" s="14"/>
    </row>
    <row r="7783" spans="10:11" x14ac:dyDescent="0.25">
      <c r="J7783" s="27"/>
      <c r="K7783" s="14"/>
    </row>
    <row r="7784" spans="10:11" x14ac:dyDescent="0.25">
      <c r="J7784" s="27"/>
      <c r="K7784" s="14"/>
    </row>
    <row r="7785" spans="10:11" x14ac:dyDescent="0.25">
      <c r="J7785" s="27"/>
      <c r="K7785" s="14"/>
    </row>
    <row r="7786" spans="10:11" x14ac:dyDescent="0.25">
      <c r="J7786" s="27"/>
      <c r="K7786" s="14"/>
    </row>
    <row r="7787" spans="10:11" x14ac:dyDescent="0.25">
      <c r="J7787" s="27"/>
      <c r="K7787" s="14"/>
    </row>
    <row r="7788" spans="10:11" x14ac:dyDescent="0.25">
      <c r="J7788" s="27"/>
      <c r="K7788" s="14"/>
    </row>
    <row r="7789" spans="10:11" x14ac:dyDescent="0.25">
      <c r="J7789" s="27"/>
      <c r="K7789" s="14"/>
    </row>
    <row r="7790" spans="10:11" x14ac:dyDescent="0.25">
      <c r="J7790" s="27"/>
      <c r="K7790" s="14"/>
    </row>
    <row r="7791" spans="10:11" x14ac:dyDescent="0.25">
      <c r="J7791" s="27"/>
      <c r="K7791" s="14"/>
    </row>
    <row r="7792" spans="10:11" x14ac:dyDescent="0.25">
      <c r="J7792" s="27"/>
      <c r="K7792" s="14"/>
    </row>
    <row r="7793" spans="10:11" x14ac:dyDescent="0.25">
      <c r="J7793" s="27"/>
      <c r="K7793" s="14"/>
    </row>
    <row r="7794" spans="10:11" x14ac:dyDescent="0.25">
      <c r="J7794" s="27"/>
      <c r="K7794" s="14"/>
    </row>
    <row r="7795" spans="10:11" x14ac:dyDescent="0.25">
      <c r="J7795" s="27"/>
      <c r="K7795" s="14"/>
    </row>
    <row r="7796" spans="10:11" x14ac:dyDescent="0.25">
      <c r="J7796" s="27"/>
      <c r="K7796" s="14"/>
    </row>
    <row r="7797" spans="10:11" x14ac:dyDescent="0.25">
      <c r="J7797" s="27"/>
      <c r="K7797" s="14"/>
    </row>
    <row r="7798" spans="10:11" x14ac:dyDescent="0.25">
      <c r="J7798" s="27"/>
      <c r="K7798" s="14"/>
    </row>
    <row r="7799" spans="10:11" x14ac:dyDescent="0.25">
      <c r="J7799" s="27"/>
      <c r="K7799" s="14"/>
    </row>
    <row r="7800" spans="10:11" x14ac:dyDescent="0.25">
      <c r="J7800" s="27"/>
      <c r="K7800" s="14"/>
    </row>
    <row r="7801" spans="10:11" x14ac:dyDescent="0.25">
      <c r="J7801" s="27"/>
      <c r="K7801" s="14"/>
    </row>
    <row r="7802" spans="10:11" x14ac:dyDescent="0.25">
      <c r="J7802" s="27"/>
      <c r="K7802" s="14"/>
    </row>
    <row r="7803" spans="10:11" x14ac:dyDescent="0.25">
      <c r="J7803" s="27"/>
      <c r="K7803" s="14"/>
    </row>
    <row r="7804" spans="10:11" x14ac:dyDescent="0.25">
      <c r="J7804" s="27"/>
      <c r="K7804" s="14"/>
    </row>
    <row r="7805" spans="10:11" x14ac:dyDescent="0.25">
      <c r="J7805" s="27"/>
      <c r="K7805" s="14"/>
    </row>
    <row r="7806" spans="10:11" x14ac:dyDescent="0.25">
      <c r="J7806" s="27"/>
      <c r="K7806" s="14"/>
    </row>
    <row r="7807" spans="10:11" x14ac:dyDescent="0.25">
      <c r="J7807" s="27"/>
      <c r="K7807" s="14"/>
    </row>
    <row r="7808" spans="10:11" x14ac:dyDescent="0.25">
      <c r="J7808" s="27"/>
      <c r="K7808" s="14"/>
    </row>
    <row r="7809" spans="10:11" x14ac:dyDescent="0.25">
      <c r="J7809" s="27"/>
      <c r="K7809" s="14"/>
    </row>
    <row r="7810" spans="10:11" x14ac:dyDescent="0.25">
      <c r="J7810" s="27"/>
      <c r="K7810" s="14"/>
    </row>
    <row r="7811" spans="10:11" x14ac:dyDescent="0.25">
      <c r="J7811" s="27"/>
      <c r="K7811" s="14"/>
    </row>
    <row r="7812" spans="10:11" x14ac:dyDescent="0.25">
      <c r="J7812" s="27"/>
      <c r="K7812" s="14"/>
    </row>
    <row r="7813" spans="10:11" x14ac:dyDescent="0.25">
      <c r="J7813" s="27"/>
      <c r="K7813" s="14"/>
    </row>
    <row r="7814" spans="10:11" x14ac:dyDescent="0.25">
      <c r="J7814" s="27"/>
      <c r="K7814" s="14"/>
    </row>
    <row r="7815" spans="10:11" x14ac:dyDescent="0.25">
      <c r="J7815" s="27"/>
      <c r="K7815" s="14"/>
    </row>
    <row r="7816" spans="10:11" x14ac:dyDescent="0.25">
      <c r="J7816" s="27"/>
      <c r="K7816" s="14"/>
    </row>
    <row r="7817" spans="10:11" x14ac:dyDescent="0.25">
      <c r="J7817" s="27"/>
      <c r="K7817" s="14"/>
    </row>
    <row r="7818" spans="10:11" x14ac:dyDescent="0.25">
      <c r="J7818" s="27"/>
      <c r="K7818" s="14"/>
    </row>
    <row r="7819" spans="10:11" x14ac:dyDescent="0.25">
      <c r="J7819" s="27"/>
      <c r="K7819" s="14"/>
    </row>
    <row r="7820" spans="10:11" x14ac:dyDescent="0.25">
      <c r="J7820" s="27"/>
      <c r="K7820" s="14"/>
    </row>
    <row r="7821" spans="10:11" x14ac:dyDescent="0.25">
      <c r="J7821" s="27"/>
      <c r="K7821" s="14"/>
    </row>
    <row r="7822" spans="10:11" x14ac:dyDescent="0.25">
      <c r="J7822" s="27"/>
      <c r="K7822" s="14"/>
    </row>
    <row r="7823" spans="10:11" x14ac:dyDescent="0.25">
      <c r="J7823" s="27"/>
      <c r="K7823" s="14"/>
    </row>
    <row r="7824" spans="10:11" x14ac:dyDescent="0.25">
      <c r="J7824" s="27"/>
      <c r="K7824" s="14"/>
    </row>
    <row r="7825" spans="10:11" x14ac:dyDescent="0.25">
      <c r="J7825" s="27"/>
      <c r="K7825" s="14"/>
    </row>
    <row r="7826" spans="10:11" x14ac:dyDescent="0.25">
      <c r="J7826" s="27"/>
      <c r="K7826" s="14"/>
    </row>
    <row r="7827" spans="10:11" x14ac:dyDescent="0.25">
      <c r="J7827" s="27"/>
      <c r="K7827" s="14"/>
    </row>
    <row r="7828" spans="10:11" x14ac:dyDescent="0.25">
      <c r="J7828" s="27"/>
      <c r="K7828" s="14"/>
    </row>
    <row r="7829" spans="10:11" x14ac:dyDescent="0.25">
      <c r="J7829" s="27"/>
      <c r="K7829" s="14"/>
    </row>
    <row r="7830" spans="10:11" x14ac:dyDescent="0.25">
      <c r="J7830" s="27"/>
      <c r="K7830" s="14"/>
    </row>
    <row r="7831" spans="10:11" x14ac:dyDescent="0.25">
      <c r="J7831" s="27"/>
      <c r="K7831" s="14"/>
    </row>
    <row r="7832" spans="10:11" x14ac:dyDescent="0.25">
      <c r="J7832" s="27"/>
      <c r="K7832" s="14"/>
    </row>
    <row r="7833" spans="10:11" x14ac:dyDescent="0.25">
      <c r="J7833" s="27"/>
      <c r="K7833" s="14"/>
    </row>
    <row r="7834" spans="10:11" x14ac:dyDescent="0.25">
      <c r="J7834" s="27"/>
      <c r="K7834" s="14"/>
    </row>
    <row r="7835" spans="10:11" x14ac:dyDescent="0.25">
      <c r="J7835" s="27"/>
      <c r="K7835" s="14"/>
    </row>
    <row r="7836" spans="10:11" x14ac:dyDescent="0.25">
      <c r="J7836" s="27"/>
      <c r="K7836" s="14"/>
    </row>
    <row r="7837" spans="10:11" x14ac:dyDescent="0.25">
      <c r="J7837" s="27"/>
      <c r="K7837" s="14"/>
    </row>
    <row r="7838" spans="10:11" x14ac:dyDescent="0.25">
      <c r="J7838" s="27"/>
      <c r="K7838" s="14"/>
    </row>
    <row r="7839" spans="10:11" x14ac:dyDescent="0.25">
      <c r="J7839" s="27"/>
      <c r="K7839" s="14"/>
    </row>
    <row r="7840" spans="10:11" x14ac:dyDescent="0.25">
      <c r="J7840" s="27"/>
      <c r="K7840" s="14"/>
    </row>
    <row r="7841" spans="10:11" x14ac:dyDescent="0.25">
      <c r="J7841" s="27"/>
      <c r="K7841" s="14"/>
    </row>
    <row r="7842" spans="10:11" x14ac:dyDescent="0.25">
      <c r="J7842" s="27"/>
      <c r="K7842" s="14"/>
    </row>
    <row r="7843" spans="10:11" x14ac:dyDescent="0.25">
      <c r="J7843" s="27"/>
      <c r="K7843" s="14"/>
    </row>
    <row r="7844" spans="10:11" x14ac:dyDescent="0.25">
      <c r="J7844" s="27"/>
      <c r="K7844" s="14"/>
    </row>
    <row r="7845" spans="10:11" x14ac:dyDescent="0.25">
      <c r="J7845" s="27"/>
      <c r="K7845" s="14"/>
    </row>
    <row r="7846" spans="10:11" x14ac:dyDescent="0.25">
      <c r="J7846" s="27"/>
      <c r="K7846" s="14"/>
    </row>
    <row r="7847" spans="10:11" x14ac:dyDescent="0.25">
      <c r="J7847" s="27"/>
      <c r="K7847" s="14"/>
    </row>
    <row r="7848" spans="10:11" x14ac:dyDescent="0.25">
      <c r="J7848" s="27"/>
      <c r="K7848" s="1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ORANGE FT 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OMIRA Walid SCE/SOURCING</dc:creator>
  <cp:lastModifiedBy>Vikas Gautam</cp:lastModifiedBy>
  <dcterms:created xsi:type="dcterms:W3CDTF">2014-08-08T14:39:36Z</dcterms:created>
  <dcterms:modified xsi:type="dcterms:W3CDTF">2014-08-12T00:54:31Z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astMapLocation">
    <vt:lpwstr>IbAjPaSbk3ePRHtS6hz5DWtEIsxudnHPtMNhDhxK/Zs79O84/d8/EiESmCX3O4x+iGBozFVQ86iLJKWIiqy1KTolDvSi8Vf8OjM1i1ZxWJ7MAGn8olQ11OJy4VLUlVZ0Z6pgzsrdXPmjjZOZTCI/60HwxqUaMIFhOJ4P7vT/u+ZioL1SuhHsL7f0GlbGbnCH4AskcBE27qcvInPsX4CsXdnyGPJJwpXkYbNZEPf+lE/Jz3lsCvpWvKMfevzMUjJ</vt:lpwstr>
  </property>
  <property fmtid="{D5CDD505-2E9C-101B-9397-08002B2CF9AE}" pid="3" name="PriorMapLocation">
    <vt:lpwstr>1Set2jh5Jw4elU2PPoGKHvcvzumfxFPbHIuhbuJMhLjnfLTfON8J/Ye95xpJpw92aaWAk2/ZLWGEpKYsye/kp3Ju4yUsLU5KCZY2t+t2kDTU=</vt:lpwstr>
  </property>
  <property fmtid="{D5CDD505-2E9C-101B-9397-08002B2CF9AE}" pid="4" name="MAPCITE Version">
    <vt:lpwstr>Version 1.3.1.4</vt:lpwstr>
  </property>
</Properties>
</file>